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autoCompressPictures="0"/>
  <mc:AlternateContent xmlns:mc="http://schemas.openxmlformats.org/markup-compatibility/2006">
    <mc:Choice Requires="x15">
      <x15ac:absPath xmlns:x15ac="http://schemas.microsoft.com/office/spreadsheetml/2010/11/ac" url="P:\Files\Accounting\Procurement and Contracts\3-Grants\3-RFA\RFA2024-06_Opioids Impact\Final RFA Docs\"/>
    </mc:Choice>
  </mc:AlternateContent>
  <xr:revisionPtr revIDLastSave="0" documentId="8_{54CADC24-9F02-483C-9847-7F98E0F37600}" xr6:coauthVersionLast="47" xr6:coauthVersionMax="47" xr10:uidLastSave="{00000000-0000-0000-0000-000000000000}"/>
  <bookViews>
    <workbookView xWindow="21480" yWindow="-195" windowWidth="21840" windowHeight="13140" activeTab="2" xr2:uid="{00000000-000D-0000-FFFF-FFFF00000000}"/>
  </bookViews>
  <sheets>
    <sheet name="Summary" sheetId="8" r:id="rId1"/>
    <sheet name="Year 1" sheetId="1" r:id="rId2"/>
    <sheet name="Year 2" sheetId="13" r:id="rId3"/>
  </sheets>
  <definedNames>
    <definedName name="_xlnm.Print_Area" localSheetId="1">'Year 1'!$A$1:$J$75</definedName>
    <definedName name="_xlnm.Print_Area" localSheetId="2">'Year 2'!$A$1:$J$75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6" i="13" l="1"/>
  <c r="I65" i="13"/>
  <c r="I53" i="13"/>
  <c r="I54" i="13"/>
  <c r="I55" i="13"/>
  <c r="I43" i="13"/>
  <c r="I44" i="13"/>
  <c r="I45" i="13"/>
  <c r="I46" i="13"/>
  <c r="I42" i="13"/>
  <c r="I36" i="13"/>
  <c r="I30" i="13"/>
  <c r="I23" i="13"/>
  <c r="I24" i="13"/>
  <c r="I21" i="13"/>
  <c r="I14" i="13"/>
  <c r="I62" i="1"/>
  <c r="I63" i="1"/>
  <c r="I64" i="1"/>
  <c r="I65" i="1"/>
  <c r="I53" i="1"/>
  <c r="I54" i="1"/>
  <c r="I55" i="1"/>
  <c r="I43" i="1"/>
  <c r="I44" i="1"/>
  <c r="I45" i="1"/>
  <c r="I46" i="1"/>
  <c r="I42" i="1"/>
  <c r="I31" i="1"/>
  <c r="I32" i="1"/>
  <c r="I33" i="1"/>
  <c r="I34" i="1"/>
  <c r="I35" i="1"/>
  <c r="I36" i="1"/>
  <c r="I21" i="1"/>
  <c r="I22" i="1"/>
  <c r="I24" i="1"/>
  <c r="I15" i="1"/>
  <c r="I16" i="1"/>
  <c r="I17" i="1"/>
  <c r="I14" i="1"/>
  <c r="I52" i="13"/>
  <c r="I64" i="13"/>
  <c r="I30" i="1"/>
  <c r="I52" i="1"/>
  <c r="I56" i="1" s="1"/>
  <c r="I63" i="13"/>
  <c r="I62" i="13"/>
  <c r="I61" i="13"/>
  <c r="I35" i="13"/>
  <c r="I34" i="13"/>
  <c r="I33" i="13"/>
  <c r="I32" i="13"/>
  <c r="I31" i="13"/>
  <c r="C19" i="8" l="1"/>
  <c r="I22" i="13" l="1"/>
  <c r="I17" i="13"/>
  <c r="I16" i="13"/>
  <c r="I15" i="13"/>
  <c r="I61" i="1"/>
  <c r="I23" i="1"/>
  <c r="I25" i="13" l="1"/>
  <c r="C15" i="8" s="1"/>
  <c r="I56" i="13"/>
  <c r="C18" i="8" s="1"/>
  <c r="I47" i="13"/>
  <c r="C17" i="8" s="1"/>
  <c r="I37" i="13"/>
  <c r="C16" i="8" s="1"/>
  <c r="B18" i="8"/>
  <c r="I37" i="1"/>
  <c r="B16" i="8" s="1"/>
  <c r="D16" i="8" l="1"/>
  <c r="D18" i="8"/>
  <c r="I67" i="13"/>
  <c r="I73" i="13" s="1"/>
  <c r="I25" i="1"/>
  <c r="B15" i="8" s="1"/>
  <c r="I66" i="1"/>
  <c r="B19" i="8" s="1"/>
  <c r="D19" i="8" s="1"/>
  <c r="I47" i="1"/>
  <c r="B17" i="8" s="1"/>
  <c r="D17" i="8" s="1"/>
  <c r="C20" i="8" l="1"/>
  <c r="C21" i="8" s="1"/>
  <c r="D15" i="8"/>
  <c r="I67" i="1"/>
  <c r="I74" i="13" l="1"/>
  <c r="I73" i="1"/>
  <c r="B20" i="8" s="1"/>
  <c r="D20" i="8" l="1"/>
  <c r="D21" i="8" s="1"/>
  <c r="B21" i="8"/>
  <c r="I74" i="1"/>
</calcChain>
</file>

<file path=xl/sharedStrings.xml><?xml version="1.0" encoding="utf-8"?>
<sst xmlns="http://schemas.openxmlformats.org/spreadsheetml/2006/main" count="177" uniqueCount="73">
  <si>
    <t>Opioid Response Strategic Impact Grant</t>
  </si>
  <si>
    <t>2-Year Budget Proposal</t>
  </si>
  <si>
    <t>Section I: Fill in the following information for your project.</t>
  </si>
  <si>
    <t>Project Name</t>
  </si>
  <si>
    <t>Funding Request Amount</t>
  </si>
  <si>
    <t>Organization Name</t>
  </si>
  <si>
    <t>Project Start Date</t>
  </si>
  <si>
    <t>Organization Type</t>
  </si>
  <si>
    <t>Project End Date</t>
  </si>
  <si>
    <t>Organization Contact Name &amp; Title</t>
  </si>
  <si>
    <t>Organization Contact Phone &amp; Email</t>
  </si>
  <si>
    <t>Fiscal Contact Name &amp; Title</t>
  </si>
  <si>
    <t>Fiscal Contact Phone and Email</t>
  </si>
  <si>
    <t>Section II: This section will auto-fill once you complete the Year 1 and Year 2 tabs. Review for accuracy.</t>
  </si>
  <si>
    <t xml:space="preserve">GRANT BUDGET SUMMARY </t>
  </si>
  <si>
    <t>Year 1</t>
  </si>
  <si>
    <t>Year 2</t>
  </si>
  <si>
    <t>TOTAL</t>
  </si>
  <si>
    <t>Personnel Services</t>
  </si>
  <si>
    <t>Materials/Supplies and Operating</t>
  </si>
  <si>
    <t>Travel</t>
  </si>
  <si>
    <t>Equipment</t>
  </si>
  <si>
    <t>Contractual Expenses</t>
  </si>
  <si>
    <t>Indirect Costs</t>
  </si>
  <si>
    <t>Year 1 Budget</t>
  </si>
  <si>
    <r>
      <rPr>
        <b/>
        <sz val="11"/>
        <color rgb="FF212121"/>
        <rFont val="Calibri"/>
        <family val="2"/>
      </rPr>
      <t xml:space="preserve">Budget Period </t>
    </r>
    <r>
      <rPr>
        <b/>
        <sz val="11"/>
        <color rgb="FFFF0000"/>
        <rFont val="Calibri"/>
        <family val="2"/>
      </rPr>
      <t>(ex. January 2023-June 30, 2023 = 6 months)</t>
    </r>
  </si>
  <si>
    <t>Expenditure Categories</t>
  </si>
  <si>
    <t>Personnel Services - Salaried Employees</t>
  </si>
  <si>
    <r>
      <t xml:space="preserve">List all salaried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 Fringe must be allocated proportionally to the percent of time on project. </t>
    </r>
    <r>
      <rPr>
        <sz val="11"/>
        <color rgb="FFFF0000"/>
        <rFont val="Calibri"/>
        <family val="2"/>
        <scheme val="minor"/>
      </rPr>
      <t xml:space="preserve">Note: if the budgeted fiscal year is not an entire 12 month period, the "Gross or Annual Salary" should be prorated accordingly. For example, if the agreement is expected to be effective for 8 months in the fiscal year, the "Gross or Annual Salary" should be multiplied by 8/12 for the prorated total. Therefore, a 12 month salary totaling $60,000 would show as $40,000 in the "Gross or Annual Salary" column. It is important to note the number of months in the fiscal year, in red below, to indicate you have done this prorated calculation. </t>
    </r>
  </si>
  <si>
    <t>Position Title</t>
  </si>
  <si>
    <t xml:space="preserve">Description of Work and Justification                                                        </t>
  </si>
  <si>
    <t>Approved Purpose</t>
  </si>
  <si>
    <r>
      <t xml:space="preserve">Gross or Annual Salary </t>
    </r>
    <r>
      <rPr>
        <b/>
        <sz val="11"/>
        <color rgb="FFFF0000"/>
        <rFont val="Calibri"/>
        <family val="2"/>
        <scheme val="minor"/>
      </rPr>
      <t>(x [# Months in FY])</t>
    </r>
  </si>
  <si>
    <t>Fringe</t>
  </si>
  <si>
    <r>
      <t>Percent of</t>
    </r>
    <r>
      <rPr>
        <b/>
        <sz val="11"/>
        <color indexed="8"/>
        <rFont val="Calibri"/>
        <family val="2"/>
        <scheme val="minor"/>
      </rPr>
      <t xml:space="preserve"> Time on Project</t>
    </r>
  </si>
  <si>
    <t>Other Funding Sources for This Position</t>
  </si>
  <si>
    <t>Total Amount Requested from DOL</t>
  </si>
  <si>
    <t>Personnel Services - Hourly Employees</t>
  </si>
  <si>
    <t>List all hourly personnel to perform work for the project. Include proposed hourly wage and fringe and number of hours expected to contribute to the project in a year. In the justification, include the role and expected contribution of budgeted personnel.  In the Description of Work and Justification, explain how fringe benefits are projected and what components are included in the calculation (insurance, paid time off, etc.).</t>
  </si>
  <si>
    <t xml:space="preserve">Hourly Wage </t>
  </si>
  <si>
    <t>Hourly Fringe</t>
  </si>
  <si>
    <r>
      <t>Total #</t>
    </r>
    <r>
      <rPr>
        <sz val="11"/>
        <color theme="1"/>
        <rFont val="Calibri"/>
        <family val="2"/>
        <scheme val="minor"/>
      </rPr>
      <t xml:space="preserve"> </t>
    </r>
    <r>
      <rPr>
        <b/>
        <sz val="11"/>
        <color theme="1"/>
        <rFont val="Calibri"/>
        <family val="2"/>
        <scheme val="minor"/>
      </rPr>
      <t>of Hours on Project</t>
    </r>
  </si>
  <si>
    <t>Total Personnel Services (including fringe benefits)</t>
  </si>
  <si>
    <t xml:space="preserve">Materials/Supplies &amp; Operating Expenses                                                                                                                                                         </t>
  </si>
  <si>
    <t>Include list of all project-related operating expenses. Technology and/or software necessary for the project should be included here. The justification should describe the rationale, necessity and reasonableness of the operation costs budgeted. If rent is claimed as direct cost, provide a narrative justification which describes the prescribed policy including the effective date of the policy.</t>
  </si>
  <si>
    <t>Item</t>
  </si>
  <si>
    <t>Description of Item and Justification</t>
  </si>
  <si>
    <t>Rate</t>
  </si>
  <si>
    <t>Quantity</t>
  </si>
  <si>
    <r>
      <t xml:space="preserve">Other Funding Sources </t>
    </r>
    <r>
      <rPr>
        <i/>
        <sz val="11"/>
        <color rgb="FF212121"/>
        <rFont val="Calibri"/>
        <family val="2"/>
        <scheme val="minor"/>
      </rPr>
      <t>(if applicable)</t>
    </r>
  </si>
  <si>
    <t>Total Supplies &amp; Operating Expenses</t>
  </si>
  <si>
    <t>Include all staff program related travel, including costs for attendance of any mandatory meetings.  Include appropriate per diem and mileage rates or include link to current approved rates.</t>
  </si>
  <si>
    <t>Total Travel</t>
  </si>
  <si>
    <t>Include list of all equipment planned to be purchased to complete the proposed work. Equipment is defined as an item of property that has an acquisition cost of $5,000 or more (unless the organization has established lower levels) and an expected service life of more than one year. The justification should describe the rationale, necessity and reasonableness of the operation costs budgeted, as well as rationale for purchasing vs. renting, etc.</t>
  </si>
  <si>
    <t>Total Equipment</t>
  </si>
  <si>
    <t xml:space="preserve">Contractual                                                                                                                                                                                            </t>
  </si>
  <si>
    <t xml:space="preserve">Include all subcontracts planned to complete the proposed work. This includes, but not limited to, consulting and personal services subcontracts. Restrictions outlined in the budget guidelines, including cost reimbursement terms, shall also apply to subcontracts. No subcontractor may be pre-paid for services. Describe how the subcontractor will be selected, the work to be performed, how the costs were calculated and expected deliverables. </t>
  </si>
  <si>
    <t>Subcontracted Service</t>
  </si>
  <si>
    <t>Total Contractual</t>
  </si>
  <si>
    <t>SUB-TOTAL BEFORE INDIRECT</t>
  </si>
  <si>
    <t xml:space="preserve">Indirect                                                                                                                                                                                                              </t>
  </si>
  <si>
    <t>Indirect costs are those that have been incurred for common or joint objectives and cannot be readily identified with a particular final cost objective or grant account. Documentation of Federally Negotiated Rate will be required if funded. Use the Description and Justification if there is anything you need to explain about your indirect costs; it can be left blank if no additional information is necessary. Show calculation if using a Federally Negotiated Rate or if applying the indirect to an amount different from the Sub-Total Before Indirect shown above.</t>
  </si>
  <si>
    <t>Description and Justification</t>
  </si>
  <si>
    <t>Proposed Indirect Cost Rate</t>
  </si>
  <si>
    <r>
      <rPr>
        <sz val="11"/>
        <color rgb="FF212121"/>
        <rFont val="Calibri"/>
        <family val="2"/>
      </rPr>
      <t>Proposed indirect cost percentage (</t>
    </r>
    <r>
      <rPr>
        <sz val="11"/>
        <color rgb="FFFF0000"/>
        <rFont val="Calibri"/>
        <family val="2"/>
      </rPr>
      <t>may not exceed 10% of Total Direct Cost unless you have a Federally Negotiated Rate</t>
    </r>
    <r>
      <rPr>
        <sz val="11"/>
        <color rgb="FF212121"/>
        <rFont val="Calibri"/>
        <family val="2"/>
      </rPr>
      <t>)</t>
    </r>
  </si>
  <si>
    <t>Total Indirect</t>
  </si>
  <si>
    <t xml:space="preserve">TOTAL </t>
  </si>
  <si>
    <t>Year 2 Budget</t>
  </si>
  <si>
    <r>
      <rPr>
        <b/>
        <sz val="10"/>
        <color rgb="FF212121"/>
        <rFont val="Calibri"/>
        <family val="2"/>
      </rPr>
      <t xml:space="preserve">Budget Period </t>
    </r>
    <r>
      <rPr>
        <b/>
        <sz val="10"/>
        <color rgb="FFFF0000"/>
        <rFont val="Calibri"/>
        <family val="2"/>
      </rPr>
      <t>(ex. January 2023-June 30, 2023 = 6 months)</t>
    </r>
  </si>
  <si>
    <r>
      <t xml:space="preserve">List all salaried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 Fringe must be allocated proportionally to the percent of time on project. </t>
    </r>
    <r>
      <rPr>
        <b/>
        <sz val="10"/>
        <color rgb="FFFF0000"/>
        <rFont val="Calibri"/>
        <family val="2"/>
        <scheme val="minor"/>
      </rPr>
      <t xml:space="preserve">Note: if the budgeted fiscal year is not an entire 12 month period, the "Gross or Annual Salary" should be prorated accordingly. For example, if the agreement is expected to be effective for 8 months in the fiscal year, the "Gross or Annual Salary" should be multiplied by 8/12 for the prorated total. Therefore, a 12 month salary totaling $60,000 would show as $40,000 in the "Gross or Annual Salary" column. It is important to note the number of months in the fiscal year, in red below, to indicate you have done this prorated calculation. </t>
    </r>
  </si>
  <si>
    <r>
      <t xml:space="preserve">Gross or Annual Salary </t>
    </r>
    <r>
      <rPr>
        <b/>
        <sz val="10"/>
        <color rgb="FFFF0000"/>
        <rFont val="Calibri"/>
        <family val="2"/>
        <scheme val="minor"/>
      </rPr>
      <t>(x [# Months in FY])</t>
    </r>
  </si>
  <si>
    <r>
      <t>Percent of</t>
    </r>
    <r>
      <rPr>
        <b/>
        <sz val="10"/>
        <color indexed="8"/>
        <rFont val="Calibri"/>
        <family val="2"/>
        <scheme val="minor"/>
      </rPr>
      <t xml:space="preserve"> Time on Project</t>
    </r>
  </si>
  <si>
    <r>
      <t xml:space="preserve">Total </t>
    </r>
    <r>
      <rPr>
        <b/>
        <sz val="11"/>
        <color theme="1"/>
        <rFont val="Calibri"/>
        <family val="2"/>
        <scheme val="minor"/>
      </rPr>
      <t>#</t>
    </r>
    <r>
      <rPr>
        <sz val="10"/>
        <color theme="1"/>
        <rFont val="Calibri"/>
        <family val="2"/>
        <scheme val="minor"/>
      </rPr>
      <t xml:space="preserve"> </t>
    </r>
    <r>
      <rPr>
        <b/>
        <sz val="10"/>
        <color theme="1"/>
        <rFont val="Calibri"/>
        <family val="2"/>
        <scheme val="minor"/>
      </rPr>
      <t>of Hours on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</si>
</sst>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40" x14ac:knownFonts="1">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sz val="10"/>
      <name val="Times New Roman"/>
      <family val="1"/>
    </font>
    <font>
      <u/>
      <sz val="10"/>
      <color theme="10"/>
      <name val="Arial"/>
      <family val="2"/>
    </font>
    <font>
      <b/>
      <sz val="14"/>
      <color theme="1"/>
      <name val="Calibri"/>
      <family val="2"/>
      <scheme val="minor"/>
    </font>
    <font>
      <b/>
      <sz val="10"/>
      <color theme="1"/>
      <name val="Calibri"/>
      <family val="2"/>
      <scheme val="minor"/>
    </font>
    <font>
      <sz val="12"/>
      <color theme="1"/>
      <name val="Calibri"/>
      <family val="2"/>
      <scheme val="minor"/>
    </font>
    <font>
      <sz val="10"/>
      <color theme="1"/>
      <name val="Calibri"/>
      <family val="2"/>
      <scheme val="minor"/>
    </font>
    <font>
      <b/>
      <sz val="10"/>
      <color indexed="8"/>
      <name val="Calibri"/>
      <family val="2"/>
      <scheme val="minor"/>
    </font>
    <font>
      <b/>
      <sz val="11"/>
      <color rgb="FF002060"/>
      <name val="Calibri"/>
      <family val="2"/>
      <scheme val="minor"/>
    </font>
    <font>
      <b/>
      <sz val="10"/>
      <color rgb="FFFF0000"/>
      <name val="Calibri"/>
      <family val="2"/>
      <scheme val="minor"/>
    </font>
    <font>
      <b/>
      <sz val="11"/>
      <name val="Calibri"/>
      <family val="2"/>
      <scheme val="minor"/>
    </font>
    <font>
      <b/>
      <sz val="11"/>
      <name val="Calibri"/>
      <family val="2"/>
    </font>
    <font>
      <sz val="11"/>
      <name val="Calibri"/>
      <family val="2"/>
    </font>
    <font>
      <b/>
      <sz val="9"/>
      <color theme="1"/>
      <name val="Calibri"/>
      <family val="2"/>
      <scheme val="minor"/>
    </font>
    <font>
      <sz val="11"/>
      <color theme="1"/>
      <name val="Calibri"/>
      <family val="2"/>
      <scheme val="minor"/>
    </font>
    <font>
      <b/>
      <sz val="20"/>
      <color theme="1"/>
      <name val="Calibri"/>
      <family val="2"/>
      <scheme val="minor"/>
    </font>
    <font>
      <b/>
      <sz val="12"/>
      <color rgb="FF212121"/>
      <name val="Calibri"/>
      <family val="2"/>
    </font>
    <font>
      <b/>
      <sz val="10"/>
      <color rgb="FF212121"/>
      <name val="Calibri"/>
      <family val="2"/>
    </font>
    <font>
      <b/>
      <sz val="10"/>
      <color rgb="FFFF0000"/>
      <name val="Calibri"/>
      <family val="2"/>
    </font>
    <font>
      <b/>
      <sz val="10"/>
      <color theme="1"/>
      <name val="Calibri"/>
      <family val="2"/>
    </font>
    <font>
      <b/>
      <sz val="10"/>
      <color rgb="FF212121"/>
      <name val="Calibri"/>
      <family val="2"/>
      <scheme val="minor"/>
    </font>
    <font>
      <sz val="10"/>
      <color rgb="FF212121"/>
      <name val="Calibri"/>
      <family val="2"/>
      <scheme val="minor"/>
    </font>
    <font>
      <b/>
      <sz val="12"/>
      <color rgb="FF212121"/>
      <name val="Calibri"/>
      <family val="2"/>
      <scheme val="minor"/>
    </font>
    <font>
      <b/>
      <sz val="14"/>
      <color theme="7" tint="0.249977111117893"/>
      <name val="Calibri"/>
      <family val="2"/>
      <scheme val="minor"/>
    </font>
    <font>
      <sz val="11"/>
      <color rgb="FF000000"/>
      <name val="Calibri"/>
      <family val="2"/>
      <scheme val="minor"/>
    </font>
    <font>
      <sz val="11"/>
      <color rgb="FFFF0000"/>
      <name val="Calibri"/>
      <family val="2"/>
      <scheme val="minor"/>
    </font>
    <font>
      <b/>
      <sz val="11"/>
      <color theme="1"/>
      <name val="Calibri"/>
      <family val="2"/>
    </font>
    <font>
      <b/>
      <sz val="11"/>
      <color rgb="FF212121"/>
      <name val="Calibri"/>
      <family val="2"/>
    </font>
    <font>
      <b/>
      <sz val="11"/>
      <color rgb="FFFF0000"/>
      <name val="Calibri"/>
      <family val="2"/>
    </font>
    <font>
      <b/>
      <sz val="11"/>
      <color rgb="FFFF0000"/>
      <name val="Calibri"/>
      <family val="2"/>
      <scheme val="minor"/>
    </font>
    <font>
      <b/>
      <sz val="11"/>
      <color indexed="8"/>
      <name val="Calibri"/>
      <family val="2"/>
      <scheme val="minor"/>
    </font>
    <font>
      <b/>
      <sz val="11"/>
      <color rgb="FF212121"/>
      <name val="Calibri"/>
      <family val="2"/>
      <scheme val="minor"/>
    </font>
    <font>
      <sz val="11"/>
      <color rgb="FF212121"/>
      <name val="Calibri"/>
      <family val="2"/>
      <scheme val="minor"/>
    </font>
    <font>
      <i/>
      <sz val="11"/>
      <color rgb="FF212121"/>
      <name val="Calibri"/>
      <family val="2"/>
      <scheme val="minor"/>
    </font>
    <font>
      <sz val="11"/>
      <color theme="1"/>
      <name val="Calibri"/>
      <family val="2"/>
    </font>
    <font>
      <sz val="11"/>
      <color rgb="FF212121"/>
      <name val="Calibri"/>
      <family val="2"/>
    </font>
    <font>
      <sz val="11"/>
      <color rgb="FFFF0000"/>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4.9989318521683403E-2"/>
        <bgColor indexed="64"/>
      </patternFill>
    </fill>
    <fill>
      <patternFill patternType="solid">
        <fgColor rgb="FFEFF7FA"/>
        <bgColor rgb="FF000000"/>
      </patternFill>
    </fill>
    <fill>
      <patternFill patternType="solid">
        <fgColor rgb="FFEFF7FA"/>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13">
    <xf numFmtId="0" fontId="0" fillId="0" borderId="0"/>
    <xf numFmtId="0" fontId="1" fillId="0" borderId="0">
      <alignment vertical="center"/>
    </xf>
    <xf numFmtId="0" fontId="1" fillId="0" borderId="0" applyAlignment="0"/>
    <xf numFmtId="0" fontId="1" fillId="0" borderId="0" applyAlignment="0"/>
    <xf numFmtId="0" fontId="1" fillId="0" borderId="0"/>
    <xf numFmtId="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44" fontId="17" fillId="0" borderId="0" applyFont="0" applyFill="0" applyBorder="0" applyAlignment="0" applyProtection="0"/>
    <xf numFmtId="0" fontId="27" fillId="0" borderId="0"/>
  </cellStyleXfs>
  <cellXfs count="114">
    <xf numFmtId="0" fontId="0" fillId="0" borderId="0" xfId="0"/>
    <xf numFmtId="164" fontId="0" fillId="0" borderId="1" xfId="0" applyNumberFormat="1" applyBorder="1" applyAlignment="1" applyProtection="1">
      <alignment vertical="center"/>
      <protection locked="0"/>
    </xf>
    <xf numFmtId="164" fontId="0" fillId="0" borderId="1" xfId="0" applyNumberFormat="1" applyBorder="1" applyAlignment="1" applyProtection="1">
      <alignment horizontal="right" vertical="center"/>
      <protection locked="0"/>
    </xf>
    <xf numFmtId="1" fontId="0" fillId="0" borderId="1" xfId="0" applyNumberFormat="1" applyBorder="1" applyAlignment="1" applyProtection="1">
      <alignment horizontal="right" vertical="center"/>
      <protection locked="0"/>
    </xf>
    <xf numFmtId="0" fontId="7" fillId="0" borderId="1" xfId="0" applyFont="1" applyBorder="1" applyAlignment="1">
      <alignment horizontal="center" vertical="center" wrapText="1"/>
    </xf>
    <xf numFmtId="8" fontId="7"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2" fillId="0" borderId="1" xfId="0" applyFont="1" applyBorder="1" applyAlignment="1">
      <alignment horizontal="center" vertical="center"/>
    </xf>
    <xf numFmtId="8" fontId="2" fillId="5" borderId="1" xfId="0" applyNumberFormat="1" applyFont="1" applyFill="1" applyBorder="1" applyAlignment="1">
      <alignment vertical="center"/>
    </xf>
    <xf numFmtId="0" fontId="0" fillId="0" borderId="0" xfId="0" applyAlignment="1">
      <alignment vertical="center"/>
    </xf>
    <xf numFmtId="9" fontId="0" fillId="0" borderId="1" xfId="0" applyNumberFormat="1" applyBorder="1" applyAlignment="1" applyProtection="1">
      <alignment vertical="center"/>
      <protection locked="0"/>
    </xf>
    <xf numFmtId="8" fontId="0" fillId="0" borderId="1" xfId="0" applyNumberFormat="1" applyBorder="1" applyAlignment="1">
      <alignment vertical="center"/>
    </xf>
    <xf numFmtId="0" fontId="0" fillId="0" borderId="0" xfId="0" applyAlignment="1">
      <alignment horizontal="center" vertical="center"/>
    </xf>
    <xf numFmtId="0" fontId="7" fillId="0" borderId="0" xfId="0" applyFont="1" applyAlignment="1">
      <alignment horizontal="right" vertical="center"/>
    </xf>
    <xf numFmtId="8" fontId="2" fillId="3" borderId="1" xfId="0" applyNumberFormat="1" applyFont="1" applyFill="1" applyBorder="1" applyAlignment="1">
      <alignment vertical="center"/>
    </xf>
    <xf numFmtId="8" fontId="3" fillId="6" borderId="4" xfId="0" applyNumberFormat="1" applyFont="1" applyFill="1" applyBorder="1" applyAlignment="1">
      <alignment vertical="center"/>
    </xf>
    <xf numFmtId="0" fontId="11" fillId="5" borderId="2" xfId="0" applyFont="1" applyFill="1" applyBorder="1" applyAlignment="1">
      <alignment vertical="center" wrapText="1"/>
    </xf>
    <xf numFmtId="0" fontId="11" fillId="5" borderId="5" xfId="0" applyFont="1" applyFill="1" applyBorder="1" applyAlignment="1">
      <alignment vertical="center" wrapText="1"/>
    </xf>
    <xf numFmtId="0" fontId="11" fillId="5" borderId="3" xfId="0" applyFont="1" applyFill="1" applyBorder="1" applyAlignment="1">
      <alignment vertical="center" wrapText="1"/>
    </xf>
    <xf numFmtId="0" fontId="6" fillId="6" borderId="6" xfId="0" applyFont="1" applyFill="1" applyBorder="1" applyAlignment="1">
      <alignment vertical="center"/>
    </xf>
    <xf numFmtId="0" fontId="6" fillId="6" borderId="7" xfId="0" applyFont="1" applyFill="1" applyBorder="1" applyAlignment="1">
      <alignment vertical="center"/>
    </xf>
    <xf numFmtId="0" fontId="2" fillId="3" borderId="2" xfId="0" applyFont="1" applyFill="1" applyBorder="1" applyAlignment="1">
      <alignment vertical="center" wrapText="1"/>
    </xf>
    <xf numFmtId="0" fontId="2" fillId="3" borderId="5" xfId="0" applyFont="1" applyFill="1" applyBorder="1" applyAlignment="1">
      <alignment vertical="center" wrapText="1"/>
    </xf>
    <xf numFmtId="8" fontId="14" fillId="0" borderId="1" xfId="0" applyNumberFormat="1" applyFont="1" applyBorder="1" applyAlignment="1">
      <alignment horizontal="right" vertical="center" wrapText="1"/>
    </xf>
    <xf numFmtId="0" fontId="0" fillId="0" borderId="0" xfId="0" applyAlignment="1" applyProtection="1">
      <alignment wrapText="1"/>
      <protection locked="0"/>
    </xf>
    <xf numFmtId="14" fontId="0" fillId="0" borderId="0" xfId="0" applyNumberFormat="1" applyAlignment="1" applyProtection="1">
      <alignment horizontal="left" vertical="center" wrapText="1"/>
      <protection locked="0"/>
    </xf>
    <xf numFmtId="49" fontId="2" fillId="0" borderId="0" xfId="0" applyNumberFormat="1" applyFont="1" applyAlignment="1" applyProtection="1">
      <alignment horizontal="center" vertical="center" wrapText="1"/>
      <protection locked="0"/>
    </xf>
    <xf numFmtId="14" fontId="0" fillId="0" borderId="0" xfId="0" applyNumberFormat="1" applyAlignment="1" applyProtection="1">
      <alignment horizontal="center" vertical="center" wrapText="1"/>
      <protection locked="0"/>
    </xf>
    <xf numFmtId="0" fontId="11" fillId="0" borderId="0" xfId="0" applyFont="1" applyAlignment="1">
      <alignment horizontal="right" vertical="center" wrapText="1"/>
    </xf>
    <xf numFmtId="8" fontId="2" fillId="0" borderId="0" xfId="0" applyNumberFormat="1" applyFont="1" applyAlignment="1">
      <alignment vertical="center"/>
    </xf>
    <xf numFmtId="0" fontId="16" fillId="0" borderId="0" xfId="0" applyFont="1" applyAlignment="1">
      <alignment vertical="center" wrapText="1"/>
    </xf>
    <xf numFmtId="0" fontId="2" fillId="0" borderId="8" xfId="0" applyFont="1" applyBorder="1" applyAlignment="1">
      <alignment horizontal="center" vertical="center" wrapText="1"/>
    </xf>
    <xf numFmtId="0" fontId="23" fillId="0" borderId="1" xfId="0" applyFont="1" applyBorder="1" applyAlignment="1">
      <alignment horizontal="center" vertical="center" wrapText="1"/>
    </xf>
    <xf numFmtId="0" fontId="0" fillId="0" borderId="1" xfId="0" applyBorder="1" applyAlignment="1" applyProtection="1">
      <alignment vertical="center"/>
      <protection locked="0"/>
    </xf>
    <xf numFmtId="0" fontId="0" fillId="0" borderId="1" xfId="0" applyBorder="1" applyAlignment="1" applyProtection="1">
      <alignment horizontal="right" vertical="center"/>
      <protection locked="0"/>
    </xf>
    <xf numFmtId="0" fontId="18" fillId="0" borderId="0" xfId="0" applyFont="1" applyAlignment="1">
      <alignment horizontal="center"/>
    </xf>
    <xf numFmtId="44" fontId="0" fillId="0" borderId="1" xfId="11" applyFont="1" applyFill="1" applyBorder="1" applyAlignment="1" applyProtection="1">
      <alignment horizontal="left" wrapText="1"/>
    </xf>
    <xf numFmtId="0" fontId="3" fillId="0" borderId="0" xfId="0" applyFont="1" applyAlignment="1">
      <alignment horizontal="left"/>
    </xf>
    <xf numFmtId="0" fontId="2" fillId="0" borderId="0" xfId="0" applyFont="1" applyAlignment="1">
      <alignment horizontal="center" vertical="center"/>
    </xf>
    <xf numFmtId="0" fontId="2" fillId="0" borderId="0" xfId="0" applyFont="1" applyAlignment="1" applyProtection="1">
      <alignment horizontal="left" vertical="center" wrapText="1"/>
      <protection locked="0"/>
    </xf>
    <xf numFmtId="0" fontId="2" fillId="0" borderId="0" xfId="0" applyFont="1" applyAlignment="1">
      <alignment horizontal="center" vertical="center" wrapText="1"/>
    </xf>
    <xf numFmtId="0" fontId="16" fillId="0" borderId="1" xfId="0" applyFont="1" applyBorder="1" applyAlignment="1">
      <alignment vertical="center" wrapText="1"/>
    </xf>
    <xf numFmtId="0" fontId="2" fillId="9" borderId="1" xfId="0" applyFont="1" applyFill="1" applyBorder="1" applyAlignment="1">
      <alignment horizontal="left" vertical="center" wrapText="1"/>
    </xf>
    <xf numFmtId="49" fontId="2" fillId="9" borderId="1" xfId="0" applyNumberFormat="1" applyFont="1" applyFill="1" applyBorder="1" applyAlignment="1" applyProtection="1">
      <alignment horizontal="left" vertical="center" wrapText="1"/>
      <protection locked="0"/>
    </xf>
    <xf numFmtId="0" fontId="2" fillId="7" borderId="1" xfId="0" applyFont="1" applyFill="1" applyBorder="1" applyAlignment="1">
      <alignment horizontal="left" vertical="center"/>
    </xf>
    <xf numFmtId="0" fontId="29" fillId="7"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4" fillId="0" borderId="1" xfId="0" applyFont="1" applyBorder="1" applyAlignment="1">
      <alignment horizontal="center" vertical="center" wrapText="1"/>
    </xf>
    <xf numFmtId="8" fontId="2" fillId="0" borderId="1" xfId="0" applyNumberFormat="1" applyFont="1" applyBorder="1" applyAlignment="1">
      <alignment horizontal="center" vertical="center" wrapText="1"/>
    </xf>
    <xf numFmtId="164" fontId="0" fillId="0" borderId="1" xfId="0" applyNumberFormat="1" applyBorder="1" applyAlignment="1" applyProtection="1">
      <alignment horizontal="right" vertical="center" wrapText="1"/>
      <protection locked="0"/>
    </xf>
    <xf numFmtId="0" fontId="0" fillId="0" borderId="1" xfId="0" applyBorder="1" applyAlignment="1" applyProtection="1">
      <alignment horizontal="right" vertical="center" wrapText="1"/>
      <protection locked="0"/>
    </xf>
    <xf numFmtId="0" fontId="0" fillId="0" borderId="1" xfId="0" applyBorder="1" applyAlignment="1" applyProtection="1">
      <alignment vertical="center" wrapText="1"/>
      <protection locked="0"/>
    </xf>
    <xf numFmtId="0" fontId="0" fillId="4" borderId="1" xfId="0" applyFill="1" applyBorder="1" applyAlignment="1" applyProtection="1">
      <alignment horizontal="left" vertical="center" wrapText="1"/>
      <protection locked="0"/>
    </xf>
    <xf numFmtId="164" fontId="0" fillId="0" borderId="8" xfId="0" applyNumberFormat="1" applyBorder="1" applyAlignment="1" applyProtection="1">
      <alignment vertical="center" wrapText="1"/>
      <protection locked="0"/>
    </xf>
    <xf numFmtId="0" fontId="0" fillId="0" borderId="8" xfId="0"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0" fontId="0" fillId="0" borderId="9" xfId="0" applyBorder="1" applyAlignment="1" applyProtection="1">
      <alignment vertical="center" wrapText="1"/>
      <protection locked="0"/>
    </xf>
    <xf numFmtId="8" fontId="0" fillId="0" borderId="9" xfId="0" applyNumberFormat="1" applyBorder="1" applyAlignment="1">
      <alignment vertical="center"/>
    </xf>
    <xf numFmtId="0" fontId="13" fillId="4" borderId="1" xfId="0" applyFont="1" applyFill="1" applyBorder="1" applyAlignment="1">
      <alignment horizontal="center" vertical="center" wrapText="1"/>
    </xf>
    <xf numFmtId="0" fontId="37" fillId="0" borderId="1" xfId="0" applyFont="1" applyBorder="1" applyAlignment="1">
      <alignment horizontal="left" vertical="center" wrapText="1"/>
    </xf>
    <xf numFmtId="0" fontId="7"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6" fillId="0" borderId="1" xfId="0" applyFont="1" applyBorder="1" applyAlignment="1">
      <alignment horizontal="left" vertical="center" wrapText="1"/>
    </xf>
    <xf numFmtId="8" fontId="15" fillId="5" borderId="1" xfId="0" applyNumberFormat="1" applyFont="1" applyFill="1" applyBorder="1" applyAlignment="1">
      <alignment horizontal="center" vertical="center"/>
    </xf>
    <xf numFmtId="8" fontId="15" fillId="0" borderId="1" xfId="0" applyNumberFormat="1" applyFont="1" applyBorder="1" applyAlignment="1">
      <alignment horizontal="center" vertical="center"/>
    </xf>
    <xf numFmtId="8" fontId="14" fillId="5" borderId="1" xfId="0" applyNumberFormat="1" applyFont="1" applyFill="1" applyBorder="1" applyAlignment="1">
      <alignment horizontal="center" vertical="center"/>
    </xf>
    <xf numFmtId="0" fontId="0" fillId="0" borderId="1" xfId="0" applyBorder="1" applyAlignment="1" applyProtection="1">
      <alignment horizontal="left" wrapText="1"/>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11" fillId="5" borderId="3" xfId="0" applyFont="1" applyFill="1" applyBorder="1" applyAlignment="1">
      <alignment horizontal="right" vertical="center" wrapText="1"/>
    </xf>
    <xf numFmtId="49" fontId="2" fillId="0" borderId="1" xfId="0" applyNumberFormat="1" applyFont="1" applyBorder="1" applyAlignment="1" applyProtection="1">
      <alignment horizontal="center" vertical="center" wrapText="1"/>
      <protection locked="0"/>
    </xf>
    <xf numFmtId="0" fontId="26" fillId="0" borderId="0" xfId="0" applyFont="1" applyAlignment="1">
      <alignment horizontal="center" vertical="center"/>
    </xf>
    <xf numFmtId="0" fontId="13" fillId="9" borderId="1" xfId="0" applyFont="1" applyFill="1" applyBorder="1" applyAlignment="1">
      <alignment horizontal="center" vertical="center"/>
    </xf>
    <xf numFmtId="0" fontId="0" fillId="9" borderId="1" xfId="0" applyFill="1" applyBorder="1" applyAlignment="1">
      <alignment horizontal="center" vertical="center"/>
    </xf>
    <xf numFmtId="8" fontId="15" fillId="5" borderId="1" xfId="0" applyNumberFormat="1" applyFont="1" applyFill="1" applyBorder="1" applyAlignment="1">
      <alignment horizontal="center" vertical="center"/>
    </xf>
    <xf numFmtId="8" fontId="15" fillId="0" borderId="1" xfId="0" applyNumberFormat="1" applyFont="1" applyBorder="1" applyAlignment="1">
      <alignment horizontal="center" vertical="center"/>
    </xf>
    <xf numFmtId="8" fontId="14" fillId="5" borderId="1" xfId="0" applyNumberFormat="1" applyFont="1" applyFill="1" applyBorder="1" applyAlignment="1">
      <alignment horizontal="center" vertical="center"/>
    </xf>
    <xf numFmtId="0" fontId="0" fillId="0" borderId="1" xfId="0" applyBorder="1" applyAlignment="1">
      <alignment horizontal="left"/>
    </xf>
    <xf numFmtId="0" fontId="0" fillId="0" borderId="1" xfId="0" applyBorder="1" applyAlignment="1" applyProtection="1">
      <alignment horizontal="left" wrapText="1"/>
      <protection locked="0"/>
    </xf>
    <xf numFmtId="0" fontId="2" fillId="0" borderId="1" xfId="0" applyFont="1" applyBorder="1" applyAlignment="1" applyProtection="1">
      <alignment horizontal="left" vertical="center" wrapText="1"/>
      <protection locked="0"/>
    </xf>
    <xf numFmtId="8" fontId="2" fillId="0" borderId="2" xfId="0" applyNumberFormat="1" applyFont="1" applyBorder="1" applyAlignment="1">
      <alignment horizontal="center" vertical="center" wrapText="1"/>
    </xf>
    <xf numFmtId="8" fontId="2" fillId="0" borderId="3" xfId="0" applyNumberFormat="1" applyFont="1" applyBorder="1" applyAlignment="1">
      <alignment horizontal="center" vertical="center" wrapText="1"/>
    </xf>
    <xf numFmtId="10" fontId="0" fillId="0" borderId="2" xfId="0" applyNumberFormat="1" applyBorder="1" applyAlignment="1" applyProtection="1">
      <alignment horizontal="center" vertical="center" wrapText="1"/>
      <protection locked="0"/>
    </xf>
    <xf numFmtId="10" fontId="0" fillId="0" borderId="3" xfId="0" applyNumberForma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1" fillId="5" borderId="2" xfId="0" applyFont="1" applyFill="1" applyBorder="1" applyAlignment="1">
      <alignment horizontal="right" vertical="center" wrapText="1"/>
    </xf>
    <xf numFmtId="0" fontId="11" fillId="5" borderId="5" xfId="0" applyFont="1" applyFill="1" applyBorder="1" applyAlignment="1">
      <alignment horizontal="right" vertical="center" wrapText="1"/>
    </xf>
    <xf numFmtId="0" fontId="11" fillId="5" borderId="3" xfId="0" applyFont="1" applyFill="1" applyBorder="1" applyAlignment="1">
      <alignment horizontal="right" vertical="center" wrapText="1"/>
    </xf>
    <xf numFmtId="0" fontId="0" fillId="2" borderId="1" xfId="0" applyFill="1" applyBorder="1" applyAlignment="1">
      <alignment horizontal="left" vertical="center" wrapText="1"/>
    </xf>
    <xf numFmtId="0" fontId="0" fillId="0" borderId="1"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49" fontId="2" fillId="0" borderId="1" xfId="0" applyNumberFormat="1" applyFont="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5" fillId="8" borderId="1" xfId="0" applyFont="1" applyFill="1" applyBorder="1" applyAlignment="1">
      <alignment horizontal="left" vertical="center" wrapText="1"/>
    </xf>
    <xf numFmtId="0" fontId="35" fillId="8" borderId="8" xfId="0" applyFont="1" applyFill="1" applyBorder="1" applyAlignment="1">
      <alignment horizontal="left" vertical="center" wrapText="1"/>
    </xf>
    <xf numFmtId="0" fontId="25"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xf numFmtId="0" fontId="3" fillId="7"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4" fillId="8" borderId="1" xfId="0" applyFont="1" applyFill="1" applyBorder="1" applyAlignment="1">
      <alignment horizontal="left" vertical="center" wrapText="1"/>
    </xf>
    <xf numFmtId="0" fontId="9" fillId="2" borderId="1" xfId="0" applyFont="1" applyFill="1" applyBorder="1" applyAlignment="1">
      <alignment horizontal="left" vertical="center" wrapText="1"/>
    </xf>
  </cellXfs>
  <cellStyles count="13">
    <cellStyle name="Comma0" xfId="5" xr:uid="{00000000-0005-0000-0000-000000000000}"/>
    <cellStyle name="Currency" xfId="11" builtinId="4"/>
    <cellStyle name="Currency 2" xfId="6" xr:uid="{00000000-0005-0000-0000-000002000000}"/>
    <cellStyle name="Hyperlink 2" xfId="8" xr:uid="{00000000-0005-0000-0000-000004000000}"/>
    <cellStyle name="Normal" xfId="0" builtinId="0"/>
    <cellStyle name="Normal 2" xfId="1" xr:uid="{00000000-0005-0000-0000-000006000000}"/>
    <cellStyle name="Normal 2 2" xfId="3" xr:uid="{00000000-0005-0000-0000-000007000000}"/>
    <cellStyle name="Normal 3" xfId="2" xr:uid="{00000000-0005-0000-0000-000008000000}"/>
    <cellStyle name="Normal 3 2" xfId="10" xr:uid="{00000000-0005-0000-0000-000009000000}"/>
    <cellStyle name="Normal 3 3" xfId="4" xr:uid="{00000000-0005-0000-0000-00000A000000}"/>
    <cellStyle name="Normal 4" xfId="9" xr:uid="{00000000-0005-0000-0000-00000B000000}"/>
    <cellStyle name="Normal 5" xfId="12" xr:uid="{8A3387CA-68CB-4505-BFC4-108E3DEA77DD}"/>
    <cellStyle name="Percent 2" xfId="7" xr:uid="{00000000-0005-0000-0000-00000C000000}"/>
  </cellStyles>
  <dxfs count="0"/>
  <tableStyles count="0" defaultTableStyle="TableStyleMedium9" defaultPivotStyle="PivotStyleLight16"/>
  <colors>
    <mruColors>
      <color rgb="FFEFF7F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840114</xdr:colOff>
      <xdr:row>1</xdr:row>
      <xdr:rowOff>499534</xdr:rowOff>
    </xdr:to>
    <xdr:pic>
      <xdr:nvPicPr>
        <xdr:cNvPr id="4" name="Picture 5">
          <a:extLst>
            <a:ext uri="{FF2B5EF4-FFF2-40B4-BE49-F238E27FC236}">
              <a16:creationId xmlns:a16="http://schemas.microsoft.com/office/drawing/2014/main" id="{F5DC599D-5AAE-4D18-90E2-B9AA2901EAA5}"/>
            </a:ext>
          </a:extLst>
        </xdr:cNvPr>
        <xdr:cNvPicPr>
          <a:picLocks noChangeAspect="1" noChangeArrowheads="1"/>
        </xdr:cNvPicPr>
      </xdr:nvPicPr>
      <xdr:blipFill>
        <a:blip xmlns:r="http://schemas.openxmlformats.org/officeDocument/2006/relationships" r:embed="rId1"/>
        <a:srcRect/>
        <a:stretch/>
      </xdr:blipFill>
      <xdr:spPr bwMode="auto">
        <a:xfrm>
          <a:off x="0" y="0"/>
          <a:ext cx="3337781" cy="10498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3925</xdr:colOff>
      <xdr:row>0</xdr:row>
      <xdr:rowOff>44851</xdr:rowOff>
    </xdr:from>
    <xdr:to>
      <xdr:col>2</xdr:col>
      <xdr:colOff>127000</xdr:colOff>
      <xdr:row>2</xdr:row>
      <xdr:rowOff>76200</xdr:rowOff>
    </xdr:to>
    <xdr:pic>
      <xdr:nvPicPr>
        <xdr:cNvPr id="3" name="Picture 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xdr:blipFill>
      <xdr:spPr bwMode="auto">
        <a:xfrm>
          <a:off x="266392" y="44851"/>
          <a:ext cx="2620741" cy="100501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3925</xdr:colOff>
      <xdr:row>0</xdr:row>
      <xdr:rowOff>44851</xdr:rowOff>
    </xdr:from>
    <xdr:to>
      <xdr:col>2</xdr:col>
      <xdr:colOff>321734</xdr:colOff>
      <xdr:row>2</xdr:row>
      <xdr:rowOff>177800</xdr:rowOff>
    </xdr:to>
    <xdr:pic>
      <xdr:nvPicPr>
        <xdr:cNvPr id="2" name="Picture 5">
          <a:extLst>
            <a:ext uri="{FF2B5EF4-FFF2-40B4-BE49-F238E27FC236}">
              <a16:creationId xmlns:a16="http://schemas.microsoft.com/office/drawing/2014/main" id="{74EF13AD-71E7-403B-98B9-0AD3561FF365}"/>
            </a:ext>
          </a:extLst>
        </xdr:cNvPr>
        <xdr:cNvPicPr>
          <a:picLocks noChangeAspect="1" noChangeArrowheads="1"/>
        </xdr:cNvPicPr>
      </xdr:nvPicPr>
      <xdr:blipFill>
        <a:blip xmlns:r="http://schemas.openxmlformats.org/officeDocument/2006/relationships" r:embed="rId1"/>
        <a:srcRect/>
        <a:stretch/>
      </xdr:blipFill>
      <xdr:spPr bwMode="auto">
        <a:xfrm>
          <a:off x="266392" y="44851"/>
          <a:ext cx="2815475" cy="110661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Custom 8">
      <a:dk1>
        <a:srgbClr val="212121"/>
      </a:dk1>
      <a:lt1>
        <a:srgbClr val="FFFFFF"/>
      </a:lt1>
      <a:dk2>
        <a:srgbClr val="FFFFFF"/>
      </a:dk2>
      <a:lt2>
        <a:srgbClr val="B3D5E8"/>
      </a:lt2>
      <a:accent1>
        <a:srgbClr val="B3D5E8"/>
      </a:accent1>
      <a:accent2>
        <a:srgbClr val="761900"/>
      </a:accent2>
      <a:accent3>
        <a:srgbClr val="FFFFFF"/>
      </a:accent3>
      <a:accent4>
        <a:srgbClr val="010A21"/>
      </a:accent4>
      <a:accent5>
        <a:srgbClr val="FF0000"/>
      </a:accent5>
      <a:accent6>
        <a:srgbClr val="041952"/>
      </a:accent6>
      <a:hlink>
        <a:srgbClr val="002060"/>
      </a:hlink>
      <a:folHlink>
        <a:srgbClr val="FF000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DDD5-D7AA-4C9A-AAC3-EC6762092EA0}">
  <dimension ref="A1:I21"/>
  <sheetViews>
    <sheetView zoomScale="75" zoomScaleNormal="75" workbookViewId="0">
      <selection activeCell="B20" sqref="B20"/>
    </sheetView>
  </sheetViews>
  <sheetFormatPr defaultRowHeight="15" x14ac:dyDescent="0.25"/>
  <cols>
    <col min="1" max="1" width="35.7109375" customWidth="1"/>
    <col min="2" max="3" width="16.85546875" customWidth="1"/>
    <col min="4" max="4" width="21.140625" customWidth="1"/>
    <col min="5" max="5" width="29.140625" customWidth="1"/>
    <col min="6" max="6" width="17.28515625" customWidth="1"/>
    <col min="7" max="7" width="13" customWidth="1"/>
    <col min="8" max="8" width="11.28515625" customWidth="1"/>
    <col min="9" max="9" width="12.5703125" customWidth="1"/>
  </cols>
  <sheetData>
    <row r="1" spans="1:9" ht="42.95" customHeight="1" x14ac:dyDescent="0.25"/>
    <row r="2" spans="1:9" ht="45" customHeight="1" x14ac:dyDescent="0.25"/>
    <row r="3" spans="1:9" ht="5.0999999999999996" customHeight="1" x14ac:dyDescent="0.25"/>
    <row r="4" spans="1:9" ht="23.45" customHeight="1" x14ac:dyDescent="0.25">
      <c r="A4" s="72" t="s">
        <v>0</v>
      </c>
      <c r="B4" s="72"/>
      <c r="C4" s="72"/>
      <c r="D4" s="72"/>
      <c r="E4" s="72"/>
    </row>
    <row r="5" spans="1:9" ht="23.45" customHeight="1" x14ac:dyDescent="0.25">
      <c r="A5" s="72" t="s">
        <v>1</v>
      </c>
      <c r="B5" s="72"/>
      <c r="C5" s="72"/>
      <c r="D5" s="72"/>
      <c r="E5" s="72"/>
    </row>
    <row r="6" spans="1:9" ht="25.5" customHeight="1" x14ac:dyDescent="0.4">
      <c r="A6" s="37" t="s">
        <v>2</v>
      </c>
      <c r="B6" s="37"/>
      <c r="C6" s="35"/>
      <c r="D6" s="35"/>
      <c r="E6" s="35"/>
    </row>
    <row r="7" spans="1:9" ht="32.450000000000003" customHeight="1" x14ac:dyDescent="0.25">
      <c r="A7" s="42" t="s">
        <v>3</v>
      </c>
      <c r="B7" s="79"/>
      <c r="C7" s="79"/>
      <c r="D7" s="42" t="s">
        <v>4</v>
      </c>
      <c r="E7" s="36"/>
    </row>
    <row r="8" spans="1:9" ht="32.450000000000003" customHeight="1" x14ac:dyDescent="0.25">
      <c r="A8" s="42" t="s">
        <v>5</v>
      </c>
      <c r="B8" s="80"/>
      <c r="C8" s="80"/>
      <c r="D8" s="42" t="s">
        <v>6</v>
      </c>
      <c r="E8" s="66"/>
    </row>
    <row r="9" spans="1:9" ht="32.450000000000003" customHeight="1" x14ac:dyDescent="0.25">
      <c r="A9" s="42" t="s">
        <v>7</v>
      </c>
      <c r="B9" s="78"/>
      <c r="C9" s="78"/>
      <c r="D9" s="42" t="s">
        <v>8</v>
      </c>
      <c r="E9" s="66"/>
    </row>
    <row r="10" spans="1:9" ht="32.450000000000003" customHeight="1" x14ac:dyDescent="0.25">
      <c r="A10" s="42" t="s">
        <v>9</v>
      </c>
      <c r="B10" s="78"/>
      <c r="C10" s="78"/>
      <c r="D10" s="42" t="s">
        <v>10</v>
      </c>
      <c r="E10" s="66"/>
      <c r="F10" s="24"/>
      <c r="G10" s="24"/>
      <c r="H10" s="25"/>
      <c r="I10" s="25"/>
    </row>
    <row r="11" spans="1:9" ht="32.450000000000003" customHeight="1" x14ac:dyDescent="0.25">
      <c r="A11" s="43" t="s">
        <v>11</v>
      </c>
      <c r="B11" s="78"/>
      <c r="C11" s="78"/>
      <c r="D11" s="43" t="s">
        <v>12</v>
      </c>
      <c r="E11" s="68"/>
      <c r="F11" s="27"/>
      <c r="G11" s="27"/>
    </row>
    <row r="12" spans="1:9" ht="25.5" customHeight="1" x14ac:dyDescent="0.25">
      <c r="A12" s="37" t="s">
        <v>13</v>
      </c>
      <c r="B12" s="38"/>
      <c r="C12" s="39"/>
      <c r="D12" s="40"/>
      <c r="E12" s="24"/>
      <c r="F12" s="26"/>
      <c r="G12" s="25"/>
      <c r="H12" s="25"/>
      <c r="I12" s="25"/>
    </row>
    <row r="13" spans="1:9" ht="15.95" customHeight="1" x14ac:dyDescent="0.25">
      <c r="A13" s="73" t="s">
        <v>14</v>
      </c>
      <c r="B13" s="74"/>
      <c r="C13" s="74"/>
      <c r="D13" s="74"/>
      <c r="E13" s="74"/>
    </row>
    <row r="14" spans="1:9" x14ac:dyDescent="0.25">
      <c r="A14" s="23"/>
      <c r="B14" s="65" t="s">
        <v>15</v>
      </c>
      <c r="C14" s="65" t="s">
        <v>16</v>
      </c>
      <c r="D14" s="77" t="s">
        <v>17</v>
      </c>
      <c r="E14" s="77"/>
    </row>
    <row r="15" spans="1:9" x14ac:dyDescent="0.25">
      <c r="A15" s="23" t="s">
        <v>18</v>
      </c>
      <c r="B15" s="64">
        <f>'Year 1'!I25</f>
        <v>0</v>
      </c>
      <c r="C15" s="64">
        <f>'Year 2'!I25</f>
        <v>0</v>
      </c>
      <c r="D15" s="76">
        <f>SUM(B15:C15)</f>
        <v>0</v>
      </c>
      <c r="E15" s="76"/>
    </row>
    <row r="16" spans="1:9" x14ac:dyDescent="0.25">
      <c r="A16" s="23" t="s">
        <v>19</v>
      </c>
      <c r="B16" s="64">
        <f>'Year 1'!I37</f>
        <v>0</v>
      </c>
      <c r="C16" s="64">
        <f>'Year 2'!I37</f>
        <v>0</v>
      </c>
      <c r="D16" s="76">
        <f t="shared" ref="D16:D20" si="0">SUM(B16:C16)</f>
        <v>0</v>
      </c>
      <c r="E16" s="76"/>
    </row>
    <row r="17" spans="1:5" x14ac:dyDescent="0.25">
      <c r="A17" s="23" t="s">
        <v>20</v>
      </c>
      <c r="B17" s="64">
        <f>'Year 1'!I47</f>
        <v>0</v>
      </c>
      <c r="C17" s="64">
        <f>'Year 2'!I47</f>
        <v>0</v>
      </c>
      <c r="D17" s="76">
        <f t="shared" si="0"/>
        <v>0</v>
      </c>
      <c r="E17" s="76"/>
    </row>
    <row r="18" spans="1:5" x14ac:dyDescent="0.25">
      <c r="A18" s="23" t="s">
        <v>21</v>
      </c>
      <c r="B18" s="64">
        <f>'Year 1'!I56</f>
        <v>0</v>
      </c>
      <c r="C18" s="64">
        <f>'Year 2'!I56</f>
        <v>0</v>
      </c>
      <c r="D18" s="76">
        <f t="shared" si="0"/>
        <v>0</v>
      </c>
      <c r="E18" s="76"/>
    </row>
    <row r="19" spans="1:5" x14ac:dyDescent="0.25">
      <c r="A19" s="23" t="s">
        <v>22</v>
      </c>
      <c r="B19" s="64">
        <f>'Year 1'!I66</f>
        <v>0</v>
      </c>
      <c r="C19" s="64">
        <f>'Year 2'!I66</f>
        <v>0</v>
      </c>
      <c r="D19" s="76">
        <f t="shared" si="0"/>
        <v>0</v>
      </c>
      <c r="E19" s="76"/>
    </row>
    <row r="20" spans="1:5" x14ac:dyDescent="0.25">
      <c r="A20" s="23" t="s">
        <v>23</v>
      </c>
      <c r="B20" s="64">
        <f>'Year 1'!I73</f>
        <v>0</v>
      </c>
      <c r="C20" s="64">
        <f>'Year 2'!I73</f>
        <v>0</v>
      </c>
      <c r="D20" s="76">
        <f t="shared" si="0"/>
        <v>0</v>
      </c>
      <c r="E20" s="76"/>
    </row>
    <row r="21" spans="1:5" x14ac:dyDescent="0.25">
      <c r="A21" s="23" t="s">
        <v>17</v>
      </c>
      <c r="B21" s="63">
        <f>SUM(B15:B20)</f>
        <v>0</v>
      </c>
      <c r="C21" s="63">
        <f>SUM(C15:C20)</f>
        <v>0</v>
      </c>
      <c r="D21" s="75">
        <f>SUM(D15:D20)</f>
        <v>0</v>
      </c>
      <c r="E21" s="75"/>
    </row>
  </sheetData>
  <mergeCells count="16">
    <mergeCell ref="A4:E4"/>
    <mergeCell ref="A5:E5"/>
    <mergeCell ref="A13:E13"/>
    <mergeCell ref="D21:E21"/>
    <mergeCell ref="D16:E16"/>
    <mergeCell ref="D17:E17"/>
    <mergeCell ref="D18:E18"/>
    <mergeCell ref="D19:E19"/>
    <mergeCell ref="D14:E14"/>
    <mergeCell ref="D15:E15"/>
    <mergeCell ref="B10:C10"/>
    <mergeCell ref="B11:C11"/>
    <mergeCell ref="B7:C7"/>
    <mergeCell ref="B8:C8"/>
    <mergeCell ref="B9:C9"/>
    <mergeCell ref="D20:E20"/>
  </mergeCells>
  <dataValidations count="1">
    <dataValidation type="list" allowBlank="1" showInputMessage="1" showErrorMessage="1" sqref="C12" xr:uid="{B7DF0BA1-CE7F-4A25-AFB5-A440831A8D97}">
      <formula1>#REF!</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1"/>
  <sheetViews>
    <sheetView view="pageBreakPreview" topLeftCell="A43" zoomScale="75" zoomScaleNormal="75" zoomScaleSheetLayoutView="75" workbookViewId="0">
      <selection activeCell="I73" sqref="I73"/>
    </sheetView>
  </sheetViews>
  <sheetFormatPr defaultColWidth="8.85546875" defaultRowHeight="15" x14ac:dyDescent="0.25"/>
  <cols>
    <col min="1" max="1" width="3.7109375" style="9" customWidth="1"/>
    <col min="2" max="2" width="35.7109375" style="9" customWidth="1"/>
    <col min="3" max="3" width="34" style="9" customWidth="1"/>
    <col min="4" max="4" width="26.5703125" style="9" customWidth="1"/>
    <col min="5" max="5" width="15.140625" style="9" customWidth="1"/>
    <col min="6" max="6" width="14.140625" style="9" customWidth="1"/>
    <col min="7" max="7" width="9.85546875" style="9" customWidth="1"/>
    <col min="8" max="8" width="15.5703125" style="9" customWidth="1"/>
    <col min="9" max="9" width="22.42578125" style="9" customWidth="1"/>
    <col min="10" max="10" width="3.7109375" style="9" customWidth="1"/>
    <col min="11" max="16384" width="8.85546875" style="9"/>
  </cols>
  <sheetData>
    <row r="1" spans="1:9" ht="60" customHeight="1" x14ac:dyDescent="0.25"/>
    <row r="2" spans="1:9" ht="16.5" customHeight="1" x14ac:dyDescent="0.25"/>
    <row r="3" spans="1:9" ht="16.5" customHeight="1" x14ac:dyDescent="0.25"/>
    <row r="4" spans="1:9" customFormat="1" ht="23.45" customHeight="1" x14ac:dyDescent="0.25">
      <c r="A4" s="72" t="s">
        <v>0</v>
      </c>
      <c r="B4" s="72"/>
      <c r="C4" s="72"/>
      <c r="D4" s="72"/>
      <c r="E4" s="72"/>
      <c r="F4" s="72"/>
      <c r="G4" s="102"/>
      <c r="H4" s="102"/>
      <c r="I4" s="102"/>
    </row>
    <row r="5" spans="1:9" customFormat="1" ht="23.45" customHeight="1" x14ac:dyDescent="0.25">
      <c r="A5" s="72" t="s">
        <v>24</v>
      </c>
      <c r="B5" s="72"/>
      <c r="C5" s="72"/>
      <c r="D5" s="72"/>
      <c r="E5" s="72"/>
      <c r="F5" s="72"/>
      <c r="G5" s="102"/>
      <c r="H5" s="102"/>
      <c r="I5" s="102"/>
    </row>
    <row r="6" spans="1:9" ht="16.5" customHeight="1" x14ac:dyDescent="0.25"/>
    <row r="7" spans="1:9" ht="27.4" customHeight="1" x14ac:dyDescent="0.25">
      <c r="B7" s="44" t="s">
        <v>5</v>
      </c>
      <c r="C7" s="41"/>
      <c r="D7" s="30"/>
      <c r="E7" s="30"/>
      <c r="F7" s="30"/>
    </row>
    <row r="8" spans="1:9" ht="27.4" customHeight="1" x14ac:dyDescent="0.25">
      <c r="B8" s="45" t="s">
        <v>25</v>
      </c>
      <c r="C8" s="41"/>
      <c r="D8" s="30"/>
      <c r="E8" s="30"/>
      <c r="F8" s="30"/>
    </row>
    <row r="10" spans="1:9" ht="27.6" customHeight="1" x14ac:dyDescent="0.25">
      <c r="B10" s="103" t="s">
        <v>26</v>
      </c>
      <c r="C10" s="103"/>
      <c r="D10" s="103"/>
      <c r="E10" s="103"/>
      <c r="F10" s="103"/>
      <c r="G10" s="103"/>
      <c r="H10" s="103"/>
      <c r="I10" s="103"/>
    </row>
    <row r="11" spans="1:9" ht="27.6" customHeight="1" x14ac:dyDescent="0.25">
      <c r="B11" s="104" t="s">
        <v>27</v>
      </c>
      <c r="C11" s="105"/>
      <c r="D11" s="105"/>
      <c r="E11" s="105"/>
      <c r="F11" s="105"/>
      <c r="G11" s="105"/>
      <c r="H11" s="105"/>
      <c r="I11" s="105"/>
    </row>
    <row r="12" spans="1:9" ht="90.95" customHeight="1" x14ac:dyDescent="0.25">
      <c r="B12" s="89" t="s">
        <v>28</v>
      </c>
      <c r="C12" s="89"/>
      <c r="D12" s="89"/>
      <c r="E12" s="89"/>
      <c r="F12" s="89"/>
      <c r="G12" s="89"/>
      <c r="H12" s="89"/>
      <c r="I12" s="89"/>
    </row>
    <row r="13" spans="1:9" ht="60" x14ac:dyDescent="0.25">
      <c r="B13" s="67" t="s">
        <v>29</v>
      </c>
      <c r="C13" s="69" t="s">
        <v>30</v>
      </c>
      <c r="D13" s="69" t="s">
        <v>31</v>
      </c>
      <c r="E13" s="46" t="s">
        <v>32</v>
      </c>
      <c r="F13" s="7" t="s">
        <v>33</v>
      </c>
      <c r="G13" s="46" t="s">
        <v>34</v>
      </c>
      <c r="H13" s="47" t="s">
        <v>35</v>
      </c>
      <c r="I13" s="46" t="s">
        <v>36</v>
      </c>
    </row>
    <row r="14" spans="1:9" x14ac:dyDescent="0.25">
      <c r="B14" s="68"/>
      <c r="C14" s="68"/>
      <c r="D14" s="68"/>
      <c r="E14" s="2"/>
      <c r="F14" s="2"/>
      <c r="G14" s="10"/>
      <c r="H14" s="33"/>
      <c r="I14" s="11">
        <f>ROUND((E14+F14)*G14, 0)</f>
        <v>0</v>
      </c>
    </row>
    <row r="15" spans="1:9" x14ac:dyDescent="0.25">
      <c r="B15" s="68"/>
      <c r="C15" s="68"/>
      <c r="D15" s="68"/>
      <c r="E15" s="2"/>
      <c r="F15" s="2"/>
      <c r="G15" s="10"/>
      <c r="H15" s="33"/>
      <c r="I15" s="11">
        <f t="shared" ref="I15:I17" si="0">ROUND((E15+F15)*G15, 0)</f>
        <v>0</v>
      </c>
    </row>
    <row r="16" spans="1:9" x14ac:dyDescent="0.25">
      <c r="B16" s="68"/>
      <c r="C16" s="68"/>
      <c r="D16" s="68"/>
      <c r="E16" s="2"/>
      <c r="F16" s="2"/>
      <c r="G16" s="10"/>
      <c r="H16" s="33"/>
      <c r="I16" s="11">
        <f t="shared" si="0"/>
        <v>0</v>
      </c>
    </row>
    <row r="17" spans="2:9" x14ac:dyDescent="0.25">
      <c r="B17" s="68"/>
      <c r="C17" s="68"/>
      <c r="D17" s="68"/>
      <c r="E17" s="2"/>
      <c r="F17" s="2"/>
      <c r="G17" s="10"/>
      <c r="H17" s="33"/>
      <c r="I17" s="11">
        <f t="shared" si="0"/>
        <v>0</v>
      </c>
    </row>
    <row r="18" spans="2:9" ht="27.6" customHeight="1" x14ac:dyDescent="0.25">
      <c r="B18" s="106" t="s">
        <v>37</v>
      </c>
      <c r="C18" s="85"/>
      <c r="D18" s="85"/>
      <c r="E18" s="85"/>
      <c r="F18" s="85"/>
      <c r="G18" s="85"/>
      <c r="H18" s="85"/>
      <c r="I18" s="85"/>
    </row>
    <row r="19" spans="2:9" ht="49.5" customHeight="1" x14ac:dyDescent="0.25">
      <c r="B19" s="98" t="s">
        <v>38</v>
      </c>
      <c r="C19" s="98"/>
      <c r="D19" s="98"/>
      <c r="E19" s="98"/>
      <c r="F19" s="98"/>
      <c r="G19" s="98"/>
      <c r="H19" s="98"/>
      <c r="I19" s="98"/>
    </row>
    <row r="20" spans="2:9" ht="46.15" customHeight="1" x14ac:dyDescent="0.25">
      <c r="B20" s="67" t="s">
        <v>29</v>
      </c>
      <c r="C20" s="69" t="s">
        <v>30</v>
      </c>
      <c r="D20" s="69" t="s">
        <v>31</v>
      </c>
      <c r="E20" s="46" t="s">
        <v>39</v>
      </c>
      <c r="F20" s="46" t="s">
        <v>40</v>
      </c>
      <c r="G20" s="46" t="s">
        <v>41</v>
      </c>
      <c r="H20" s="47" t="s">
        <v>35</v>
      </c>
      <c r="I20" s="48" t="s">
        <v>36</v>
      </c>
    </row>
    <row r="21" spans="2:9" x14ac:dyDescent="0.25">
      <c r="B21" s="68"/>
      <c r="C21" s="68"/>
      <c r="D21" s="68"/>
      <c r="E21" s="1"/>
      <c r="F21" s="2"/>
      <c r="G21" s="3"/>
      <c r="H21" s="34"/>
      <c r="I21" s="11">
        <f t="shared" ref="I21:I24" si="1">ROUND((E21+F21)*G21,0)</f>
        <v>0</v>
      </c>
    </row>
    <row r="22" spans="2:9" x14ac:dyDescent="0.25">
      <c r="B22" s="68"/>
      <c r="C22" s="68"/>
      <c r="D22" s="68"/>
      <c r="E22" s="1"/>
      <c r="F22" s="2"/>
      <c r="G22" s="3"/>
      <c r="H22" s="34"/>
      <c r="I22" s="11">
        <f t="shared" si="1"/>
        <v>0</v>
      </c>
    </row>
    <row r="23" spans="2:9" x14ac:dyDescent="0.25">
      <c r="B23" s="68"/>
      <c r="C23" s="68"/>
      <c r="D23" s="68"/>
      <c r="E23" s="1"/>
      <c r="F23" s="2"/>
      <c r="G23" s="3"/>
      <c r="H23" s="34"/>
      <c r="I23" s="11">
        <f t="shared" si="1"/>
        <v>0</v>
      </c>
    </row>
    <row r="24" spans="2:9" x14ac:dyDescent="0.25">
      <c r="B24" s="68"/>
      <c r="C24" s="68"/>
      <c r="D24" s="68"/>
      <c r="E24" s="1"/>
      <c r="F24" s="2"/>
      <c r="G24" s="3"/>
      <c r="H24" s="34"/>
      <c r="I24" s="11">
        <f t="shared" si="1"/>
        <v>0</v>
      </c>
    </row>
    <row r="25" spans="2:9" x14ac:dyDescent="0.25">
      <c r="B25" s="86" t="s">
        <v>42</v>
      </c>
      <c r="C25" s="87"/>
      <c r="D25" s="87"/>
      <c r="E25" s="87"/>
      <c r="F25" s="87"/>
      <c r="G25" s="88"/>
      <c r="H25" s="70"/>
      <c r="I25" s="8">
        <f>SUM(I14:I17,I21:I24)</f>
        <v>0</v>
      </c>
    </row>
    <row r="26" spans="2:9" ht="15.6" customHeight="1" x14ac:dyDescent="0.25"/>
    <row r="27" spans="2:9" ht="27.6" customHeight="1" x14ac:dyDescent="0.25">
      <c r="B27" s="85" t="s">
        <v>43</v>
      </c>
      <c r="C27" s="85"/>
      <c r="D27" s="85"/>
      <c r="E27" s="85"/>
      <c r="F27" s="85"/>
      <c r="G27" s="85"/>
      <c r="H27" s="85"/>
      <c r="I27" s="85"/>
    </row>
    <row r="28" spans="2:9" ht="50.1" customHeight="1" x14ac:dyDescent="0.25">
      <c r="B28" s="99" t="s">
        <v>44</v>
      </c>
      <c r="C28" s="99"/>
      <c r="D28" s="99"/>
      <c r="E28" s="99"/>
      <c r="F28" s="99"/>
      <c r="G28" s="98"/>
      <c r="H28" s="98"/>
      <c r="I28" s="98"/>
    </row>
    <row r="29" spans="2:9" ht="45" x14ac:dyDescent="0.25">
      <c r="B29" s="7" t="s">
        <v>45</v>
      </c>
      <c r="C29" s="67" t="s">
        <v>46</v>
      </c>
      <c r="D29" s="107" t="s">
        <v>31</v>
      </c>
      <c r="E29" s="91"/>
      <c r="F29" s="46" t="s">
        <v>47</v>
      </c>
      <c r="G29" s="46" t="s">
        <v>48</v>
      </c>
      <c r="H29" s="47" t="s">
        <v>49</v>
      </c>
      <c r="I29" s="48" t="s">
        <v>36</v>
      </c>
    </row>
    <row r="30" spans="2:9" x14ac:dyDescent="0.25">
      <c r="B30" s="68"/>
      <c r="C30" s="68"/>
      <c r="D30" s="92"/>
      <c r="E30" s="93"/>
      <c r="F30" s="49"/>
      <c r="G30" s="50"/>
      <c r="H30" s="50"/>
      <c r="I30" s="11">
        <f>ROUND(F30*G30,0)</f>
        <v>0</v>
      </c>
    </row>
    <row r="31" spans="2:9" x14ac:dyDescent="0.25">
      <c r="B31" s="51"/>
      <c r="C31" s="68"/>
      <c r="D31" s="92"/>
      <c r="E31" s="93"/>
      <c r="F31" s="49"/>
      <c r="G31" s="50"/>
      <c r="H31" s="50"/>
      <c r="I31" s="11">
        <f t="shared" ref="I31:I36" si="2">ROUND(F31*G31,0)</f>
        <v>0</v>
      </c>
    </row>
    <row r="32" spans="2:9" x14ac:dyDescent="0.25">
      <c r="B32" s="51"/>
      <c r="C32" s="68"/>
      <c r="D32" s="92"/>
      <c r="E32" s="93"/>
      <c r="F32" s="49"/>
      <c r="G32" s="50"/>
      <c r="H32" s="50"/>
      <c r="I32" s="11">
        <f t="shared" si="2"/>
        <v>0</v>
      </c>
    </row>
    <row r="33" spans="2:9" x14ac:dyDescent="0.25">
      <c r="B33" s="52"/>
      <c r="C33" s="68"/>
      <c r="D33" s="92"/>
      <c r="E33" s="93"/>
      <c r="F33" s="49"/>
      <c r="G33" s="50"/>
      <c r="H33" s="50"/>
      <c r="I33" s="11">
        <f t="shared" si="2"/>
        <v>0</v>
      </c>
    </row>
    <row r="34" spans="2:9" x14ac:dyDescent="0.25">
      <c r="B34" s="68"/>
      <c r="C34" s="68"/>
      <c r="D34" s="92"/>
      <c r="E34" s="93"/>
      <c r="F34" s="49"/>
      <c r="G34" s="50"/>
      <c r="H34" s="50"/>
      <c r="I34" s="11">
        <f t="shared" si="2"/>
        <v>0</v>
      </c>
    </row>
    <row r="35" spans="2:9" x14ac:dyDescent="0.25">
      <c r="B35" s="68"/>
      <c r="C35" s="68"/>
      <c r="D35" s="92"/>
      <c r="E35" s="93"/>
      <c r="F35" s="49"/>
      <c r="G35" s="50"/>
      <c r="H35" s="50"/>
      <c r="I35" s="11">
        <f t="shared" si="2"/>
        <v>0</v>
      </c>
    </row>
    <row r="36" spans="2:9" x14ac:dyDescent="0.25">
      <c r="B36" s="68"/>
      <c r="C36" s="68"/>
      <c r="D36" s="92"/>
      <c r="E36" s="93"/>
      <c r="F36" s="49"/>
      <c r="G36" s="50"/>
      <c r="H36" s="50"/>
      <c r="I36" s="11">
        <f t="shared" si="2"/>
        <v>0</v>
      </c>
    </row>
    <row r="37" spans="2:9" x14ac:dyDescent="0.25">
      <c r="B37" s="86" t="s">
        <v>50</v>
      </c>
      <c r="C37" s="87"/>
      <c r="D37" s="87"/>
      <c r="E37" s="87"/>
      <c r="F37" s="87"/>
      <c r="G37" s="88"/>
      <c r="H37" s="70"/>
      <c r="I37" s="8">
        <f>SUM(I30:I36)</f>
        <v>0</v>
      </c>
    </row>
    <row r="38" spans="2:9" ht="15.6" customHeight="1" x14ac:dyDescent="0.25">
      <c r="B38" s="28"/>
      <c r="C38" s="28"/>
      <c r="D38" s="28"/>
      <c r="E38" s="28"/>
      <c r="F38" s="28"/>
      <c r="G38" s="28"/>
      <c r="H38" s="28"/>
      <c r="I38" s="29"/>
    </row>
    <row r="39" spans="2:9" ht="27.6" customHeight="1" x14ac:dyDescent="0.25">
      <c r="B39" s="100" t="s">
        <v>20</v>
      </c>
      <c r="C39" s="101"/>
      <c r="D39" s="101"/>
      <c r="E39" s="101"/>
      <c r="F39" s="101"/>
      <c r="G39" s="101"/>
      <c r="H39" s="101"/>
      <c r="I39" s="101"/>
    </row>
    <row r="40" spans="2:9" ht="30.95" customHeight="1" x14ac:dyDescent="0.25">
      <c r="B40" s="89" t="s">
        <v>51</v>
      </c>
      <c r="C40" s="89"/>
      <c r="D40" s="89"/>
      <c r="E40" s="89"/>
      <c r="F40" s="89"/>
      <c r="G40" s="89"/>
      <c r="H40" s="89"/>
      <c r="I40" s="89"/>
    </row>
    <row r="41" spans="2:9" ht="43.9" customHeight="1" x14ac:dyDescent="0.25">
      <c r="B41" s="7" t="s">
        <v>45</v>
      </c>
      <c r="C41" s="71" t="s">
        <v>46</v>
      </c>
      <c r="D41" s="94" t="s">
        <v>31</v>
      </c>
      <c r="E41" s="91"/>
      <c r="F41" s="46" t="s">
        <v>47</v>
      </c>
      <c r="G41" s="46" t="s">
        <v>48</v>
      </c>
      <c r="H41" s="47" t="s">
        <v>49</v>
      </c>
      <c r="I41" s="48" t="s">
        <v>36</v>
      </c>
    </row>
    <row r="42" spans="2:9" x14ac:dyDescent="0.25">
      <c r="B42" s="68"/>
      <c r="C42" s="68"/>
      <c r="D42" s="92"/>
      <c r="E42" s="93"/>
      <c r="F42" s="49"/>
      <c r="G42" s="50"/>
      <c r="H42" s="50"/>
      <c r="I42" s="11">
        <f>ROUND(F42*G42, 0)</f>
        <v>0</v>
      </c>
    </row>
    <row r="43" spans="2:9" ht="15.95" customHeight="1" x14ac:dyDescent="0.25">
      <c r="B43" s="68"/>
      <c r="C43" s="68"/>
      <c r="D43" s="92"/>
      <c r="E43" s="93"/>
      <c r="F43" s="49"/>
      <c r="G43" s="50"/>
      <c r="H43" s="50"/>
      <c r="I43" s="11">
        <f t="shared" ref="I43:I46" si="3">ROUND(F43*G43, 0)</f>
        <v>0</v>
      </c>
    </row>
    <row r="44" spans="2:9" x14ac:dyDescent="0.25">
      <c r="B44" s="68"/>
      <c r="C44" s="68"/>
      <c r="D44" s="92"/>
      <c r="E44" s="93"/>
      <c r="F44" s="49"/>
      <c r="G44" s="50"/>
      <c r="H44" s="50"/>
      <c r="I44" s="11">
        <f t="shared" si="3"/>
        <v>0</v>
      </c>
    </row>
    <row r="45" spans="2:9" x14ac:dyDescent="0.25">
      <c r="B45" s="68"/>
      <c r="C45" s="68"/>
      <c r="D45" s="92"/>
      <c r="E45" s="93"/>
      <c r="F45" s="49"/>
      <c r="G45" s="50"/>
      <c r="H45" s="50"/>
      <c r="I45" s="11">
        <f t="shared" si="3"/>
        <v>0</v>
      </c>
    </row>
    <row r="46" spans="2:9" x14ac:dyDescent="0.25">
      <c r="B46" s="68"/>
      <c r="C46" s="68"/>
      <c r="D46" s="92"/>
      <c r="E46" s="93"/>
      <c r="F46" s="49"/>
      <c r="G46" s="50"/>
      <c r="H46" s="50"/>
      <c r="I46" s="11">
        <f t="shared" si="3"/>
        <v>0</v>
      </c>
    </row>
    <row r="47" spans="2:9" x14ac:dyDescent="0.25">
      <c r="B47" s="86" t="s">
        <v>52</v>
      </c>
      <c r="C47" s="87"/>
      <c r="D47" s="87"/>
      <c r="E47" s="87"/>
      <c r="F47" s="87"/>
      <c r="G47" s="88"/>
      <c r="H47" s="70"/>
      <c r="I47" s="8">
        <f>SUM(I42:I46)</f>
        <v>0</v>
      </c>
    </row>
    <row r="48" spans="2:9" ht="15.6" customHeight="1" x14ac:dyDescent="0.25"/>
    <row r="49" spans="2:9" ht="27.6" customHeight="1" x14ac:dyDescent="0.25">
      <c r="B49" s="85" t="s">
        <v>21</v>
      </c>
      <c r="C49" s="85"/>
      <c r="D49" s="85"/>
      <c r="E49" s="85"/>
      <c r="F49" s="85"/>
      <c r="G49" s="85"/>
      <c r="H49" s="85"/>
      <c r="I49" s="85"/>
    </row>
    <row r="50" spans="2:9" ht="47.45" customHeight="1" x14ac:dyDescent="0.25">
      <c r="B50" s="89" t="s">
        <v>53</v>
      </c>
      <c r="C50" s="89"/>
      <c r="D50" s="89"/>
      <c r="E50" s="89"/>
      <c r="F50" s="89"/>
      <c r="G50" s="89"/>
      <c r="H50" s="89"/>
      <c r="I50" s="89"/>
    </row>
    <row r="51" spans="2:9" ht="45" x14ac:dyDescent="0.25">
      <c r="B51" s="7" t="s">
        <v>45</v>
      </c>
      <c r="C51" s="67" t="s">
        <v>46</v>
      </c>
      <c r="D51" s="108" t="s">
        <v>31</v>
      </c>
      <c r="E51" s="109"/>
      <c r="F51" s="46" t="s">
        <v>47</v>
      </c>
      <c r="G51" s="46" t="s">
        <v>48</v>
      </c>
      <c r="H51" s="47" t="s">
        <v>49</v>
      </c>
      <c r="I51" s="48" t="s">
        <v>36</v>
      </c>
    </row>
    <row r="52" spans="2:9" ht="14.45" customHeight="1" x14ac:dyDescent="0.25">
      <c r="B52" s="68"/>
      <c r="C52" s="68"/>
      <c r="D52" s="110"/>
      <c r="E52" s="111"/>
      <c r="F52" s="49"/>
      <c r="G52" s="50"/>
      <c r="H52" s="50"/>
      <c r="I52" s="11">
        <f>ROUND(F52*G52,0)</f>
        <v>0</v>
      </c>
    </row>
    <row r="53" spans="2:9" x14ac:dyDescent="0.25">
      <c r="B53" s="52"/>
      <c r="C53" s="68"/>
      <c r="D53" s="110"/>
      <c r="E53" s="111"/>
      <c r="F53" s="53"/>
      <c r="G53" s="54"/>
      <c r="H53" s="54"/>
      <c r="I53" s="11">
        <f t="shared" ref="I53:I55" si="4">ROUND(F53*G53,0)</f>
        <v>0</v>
      </c>
    </row>
    <row r="54" spans="2:9" x14ac:dyDescent="0.25">
      <c r="B54" s="68"/>
      <c r="C54" s="68"/>
      <c r="D54" s="110"/>
      <c r="E54" s="111"/>
      <c r="F54" s="49"/>
      <c r="G54" s="50"/>
      <c r="H54" s="50"/>
      <c r="I54" s="11">
        <f t="shared" si="4"/>
        <v>0</v>
      </c>
    </row>
    <row r="55" spans="2:9" x14ac:dyDescent="0.25">
      <c r="B55" s="68"/>
      <c r="C55" s="68"/>
      <c r="D55" s="110"/>
      <c r="E55" s="111"/>
      <c r="F55" s="49"/>
      <c r="G55" s="50"/>
      <c r="H55" s="50"/>
      <c r="I55" s="11">
        <f t="shared" si="4"/>
        <v>0</v>
      </c>
    </row>
    <row r="56" spans="2:9" x14ac:dyDescent="0.25">
      <c r="B56" s="86" t="s">
        <v>54</v>
      </c>
      <c r="C56" s="87"/>
      <c r="D56" s="87"/>
      <c r="E56" s="87"/>
      <c r="F56" s="87"/>
      <c r="G56" s="88"/>
      <c r="H56" s="70"/>
      <c r="I56" s="8">
        <f>SUM(I52:I55)</f>
        <v>0</v>
      </c>
    </row>
    <row r="57" spans="2:9" ht="15.6" customHeight="1" x14ac:dyDescent="0.25"/>
    <row r="58" spans="2:9" ht="27.6" customHeight="1" x14ac:dyDescent="0.25">
      <c r="B58" s="85" t="s">
        <v>55</v>
      </c>
      <c r="C58" s="85"/>
      <c r="D58" s="85"/>
      <c r="E58" s="85"/>
      <c r="F58" s="85"/>
      <c r="G58" s="85"/>
      <c r="H58" s="85"/>
      <c r="I58" s="85"/>
    </row>
    <row r="59" spans="2:9" ht="51.6" customHeight="1" x14ac:dyDescent="0.25">
      <c r="B59" s="89" t="s">
        <v>56</v>
      </c>
      <c r="C59" s="89"/>
      <c r="D59" s="89"/>
      <c r="E59" s="89"/>
      <c r="F59" s="89"/>
      <c r="G59" s="89"/>
      <c r="H59" s="89"/>
      <c r="I59" s="89"/>
    </row>
    <row r="60" spans="2:9" s="12" customFormat="1" ht="58.15" customHeight="1" x14ac:dyDescent="0.25">
      <c r="B60" s="31" t="s">
        <v>57</v>
      </c>
      <c r="C60" s="67" t="s">
        <v>46</v>
      </c>
      <c r="D60" s="107" t="s">
        <v>31</v>
      </c>
      <c r="E60" s="91"/>
      <c r="F60" s="31" t="s">
        <v>47</v>
      </c>
      <c r="G60" s="31" t="s">
        <v>48</v>
      </c>
      <c r="H60" s="47" t="s">
        <v>49</v>
      </c>
      <c r="I60" s="48" t="s">
        <v>36</v>
      </c>
    </row>
    <row r="61" spans="2:9" x14ac:dyDescent="0.25">
      <c r="B61" s="68"/>
      <c r="C61" s="68"/>
      <c r="D61" s="92"/>
      <c r="E61" s="93"/>
      <c r="F61" s="55"/>
      <c r="G61" s="51"/>
      <c r="H61" s="56"/>
      <c r="I61" s="57">
        <f>ROUND(F61*G61,0)</f>
        <v>0</v>
      </c>
    </row>
    <row r="62" spans="2:9" x14ac:dyDescent="0.25">
      <c r="B62" s="68"/>
      <c r="C62" s="68"/>
      <c r="D62" s="92"/>
      <c r="E62" s="93"/>
      <c r="F62" s="55"/>
      <c r="G62" s="51"/>
      <c r="H62" s="51"/>
      <c r="I62" s="57">
        <f t="shared" ref="I62:I65" si="5">ROUND(F62*G62,0)</f>
        <v>0</v>
      </c>
    </row>
    <row r="63" spans="2:9" x14ac:dyDescent="0.25">
      <c r="B63" s="52"/>
      <c r="C63" s="68"/>
      <c r="D63" s="92"/>
      <c r="E63" s="93"/>
      <c r="F63" s="55"/>
      <c r="G63" s="51"/>
      <c r="H63" s="51"/>
      <c r="I63" s="57">
        <f t="shared" si="5"/>
        <v>0</v>
      </c>
    </row>
    <row r="64" spans="2:9" x14ac:dyDescent="0.25">
      <c r="B64" s="68"/>
      <c r="C64" s="68"/>
      <c r="D64" s="92"/>
      <c r="E64" s="93"/>
      <c r="F64" s="55"/>
      <c r="G64" s="51"/>
      <c r="H64" s="51"/>
      <c r="I64" s="57">
        <f t="shared" si="5"/>
        <v>0</v>
      </c>
    </row>
    <row r="65" spans="2:9" x14ac:dyDescent="0.25">
      <c r="B65" s="68"/>
      <c r="C65" s="68"/>
      <c r="D65" s="92"/>
      <c r="E65" s="93"/>
      <c r="F65" s="55"/>
      <c r="G65" s="51"/>
      <c r="H65" s="54"/>
      <c r="I65" s="57">
        <f t="shared" si="5"/>
        <v>0</v>
      </c>
    </row>
    <row r="66" spans="2:9" x14ac:dyDescent="0.25">
      <c r="B66" s="16" t="s">
        <v>58</v>
      </c>
      <c r="C66" s="17"/>
      <c r="D66" s="17"/>
      <c r="E66" s="17"/>
      <c r="F66" s="17"/>
      <c r="G66" s="18"/>
      <c r="H66" s="18"/>
      <c r="I66" s="8">
        <f>SUM(I61:I65)</f>
        <v>0</v>
      </c>
    </row>
    <row r="67" spans="2:9" x14ac:dyDescent="0.25">
      <c r="B67" s="21" t="s">
        <v>59</v>
      </c>
      <c r="C67" s="22"/>
      <c r="D67" s="22"/>
      <c r="E67" s="22"/>
      <c r="F67" s="22"/>
      <c r="G67" s="22"/>
      <c r="H67" s="22"/>
      <c r="I67" s="14">
        <f>SUM(I25,I56,I37,I47,I66)</f>
        <v>0</v>
      </c>
    </row>
    <row r="68" spans="2:9" ht="15.6" customHeight="1" x14ac:dyDescent="0.25"/>
    <row r="69" spans="2:9" ht="27.6" customHeight="1" x14ac:dyDescent="0.25">
      <c r="B69" s="95" t="s">
        <v>60</v>
      </c>
      <c r="C69" s="96"/>
      <c r="D69" s="96"/>
      <c r="E69" s="96"/>
      <c r="F69" s="96"/>
      <c r="G69" s="96"/>
      <c r="H69" s="96"/>
      <c r="I69" s="97"/>
    </row>
    <row r="70" spans="2:9" s="12" customFormat="1" ht="60.6" customHeight="1" x14ac:dyDescent="0.25">
      <c r="B70" s="98" t="s">
        <v>61</v>
      </c>
      <c r="C70" s="98"/>
      <c r="D70" s="98"/>
      <c r="E70" s="98"/>
      <c r="F70" s="98"/>
      <c r="G70" s="98"/>
      <c r="H70" s="98"/>
      <c r="I70" s="98"/>
    </row>
    <row r="71" spans="2:9" x14ac:dyDescent="0.25">
      <c r="B71" s="58" t="s">
        <v>45</v>
      </c>
      <c r="C71" s="94" t="s">
        <v>62</v>
      </c>
      <c r="D71" s="91"/>
      <c r="E71" s="94" t="s">
        <v>31</v>
      </c>
      <c r="F71" s="91"/>
      <c r="G71" s="91"/>
      <c r="H71" s="81" t="s">
        <v>63</v>
      </c>
      <c r="I71" s="82"/>
    </row>
    <row r="72" spans="2:9" ht="64.5" customHeight="1" x14ac:dyDescent="0.25">
      <c r="B72" s="59" t="s">
        <v>64</v>
      </c>
      <c r="C72" s="90"/>
      <c r="D72" s="91"/>
      <c r="E72" s="90"/>
      <c r="F72" s="91"/>
      <c r="G72" s="91"/>
      <c r="H72" s="83"/>
      <c r="I72" s="84"/>
    </row>
    <row r="73" spans="2:9" ht="15.75" thickBot="1" x14ac:dyDescent="0.3">
      <c r="B73" s="16" t="s">
        <v>65</v>
      </c>
      <c r="C73" s="17"/>
      <c r="D73" s="17"/>
      <c r="E73" s="17"/>
      <c r="F73" s="17"/>
      <c r="G73" s="18"/>
      <c r="H73" s="18"/>
      <c r="I73" s="8">
        <f>ROUND(I67*H72, 0)</f>
        <v>0</v>
      </c>
    </row>
    <row r="74" spans="2:9" ht="19.5" thickBot="1" x14ac:dyDescent="0.3">
      <c r="B74" s="19" t="s">
        <v>66</v>
      </c>
      <c r="C74" s="20"/>
      <c r="D74" s="20"/>
      <c r="E74" s="20"/>
      <c r="F74" s="20"/>
      <c r="G74" s="20"/>
      <c r="H74" s="20"/>
      <c r="I74" s="15">
        <f>I67+I73</f>
        <v>0</v>
      </c>
    </row>
    <row r="75" spans="2:9" x14ac:dyDescent="0.25">
      <c r="I75" s="13"/>
    </row>
    <row r="76" spans="2:9" x14ac:dyDescent="0.25">
      <c r="I76" s="13"/>
    </row>
    <row r="77" spans="2:9" x14ac:dyDescent="0.25">
      <c r="I77" s="13"/>
    </row>
    <row r="78" spans="2:9" x14ac:dyDescent="0.25">
      <c r="I78" s="13"/>
    </row>
    <row r="79" spans="2:9" x14ac:dyDescent="0.25">
      <c r="I79" s="13"/>
    </row>
    <row r="80" spans="2:9" x14ac:dyDescent="0.25">
      <c r="I80" s="13"/>
    </row>
    <row r="81" spans="9:9" x14ac:dyDescent="0.25">
      <c r="I81" s="13"/>
    </row>
  </sheetData>
  <sheetProtection formatCells="0" formatColumns="0" formatRows="0" insertColumns="0" insertRows="0" insertHyperlinks="0" deleteColumns="0" deleteRows="0" sort="0" autoFilter="0" pivotTables="0"/>
  <mergeCells count="52">
    <mergeCell ref="D53:E53"/>
    <mergeCell ref="D54:E54"/>
    <mergeCell ref="D55:E55"/>
    <mergeCell ref="D60:E60"/>
    <mergeCell ref="D61:E61"/>
    <mergeCell ref="D44:E44"/>
    <mergeCell ref="D45:E45"/>
    <mergeCell ref="D46:E46"/>
    <mergeCell ref="D51:E51"/>
    <mergeCell ref="D52:E52"/>
    <mergeCell ref="D29:E29"/>
    <mergeCell ref="D30:E30"/>
    <mergeCell ref="D31:E31"/>
    <mergeCell ref="D32:E32"/>
    <mergeCell ref="D33:E33"/>
    <mergeCell ref="A4:I4"/>
    <mergeCell ref="A5:I5"/>
    <mergeCell ref="B25:G25"/>
    <mergeCell ref="B19:I19"/>
    <mergeCell ref="B10:I10"/>
    <mergeCell ref="B11:I11"/>
    <mergeCell ref="B12:I12"/>
    <mergeCell ref="B18:I18"/>
    <mergeCell ref="B27:I27"/>
    <mergeCell ref="B69:I69"/>
    <mergeCell ref="B70:I70"/>
    <mergeCell ref="B37:G37"/>
    <mergeCell ref="B28:I28"/>
    <mergeCell ref="B49:I49"/>
    <mergeCell ref="B50:I50"/>
    <mergeCell ref="B39:I39"/>
    <mergeCell ref="B40:I40"/>
    <mergeCell ref="B47:G47"/>
    <mergeCell ref="D34:E34"/>
    <mergeCell ref="D35:E35"/>
    <mergeCell ref="D36:E36"/>
    <mergeCell ref="D41:E41"/>
    <mergeCell ref="D42:E42"/>
    <mergeCell ref="D43:E43"/>
    <mergeCell ref="H71:I71"/>
    <mergeCell ref="H72:I72"/>
    <mergeCell ref="B58:I58"/>
    <mergeCell ref="B56:G56"/>
    <mergeCell ref="B59:I59"/>
    <mergeCell ref="C72:D72"/>
    <mergeCell ref="E72:G72"/>
    <mergeCell ref="D62:E62"/>
    <mergeCell ref="D63:E63"/>
    <mergeCell ref="D64:E64"/>
    <mergeCell ref="D65:E65"/>
    <mergeCell ref="C71:D71"/>
    <mergeCell ref="E71:G71"/>
  </mergeCells>
  <pageMargins left="0.25" right="0.25" top="0.5" bottom="0.75" header="0.3" footer="0.3"/>
  <pageSetup scale="73" fitToHeight="3" pageOrder="overThenDown" orientation="landscape" r:id="rId1"/>
  <headerFooter>
    <oddHeader>&amp;L                                                                                                                                                                       &amp;RExhibit B Budget</oddHeader>
    <oddFooter>&amp;CPage &amp;P of &amp;N
V1 July 2020</oddFooter>
  </headerFooter>
  <rowBreaks count="2" manualBreakCount="2">
    <brk id="26" max="9" man="1"/>
    <brk id="57" max="9"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15591-5516-44E5-B24F-072077414177}">
  <dimension ref="A1:I81"/>
  <sheetViews>
    <sheetView tabSelected="1" view="pageBreakPreview" zoomScale="75" zoomScaleNormal="75" zoomScaleSheetLayoutView="75" workbookViewId="0">
      <selection activeCell="E15" sqref="E15"/>
    </sheetView>
  </sheetViews>
  <sheetFormatPr defaultColWidth="8.85546875" defaultRowHeight="15" x14ac:dyDescent="0.25"/>
  <cols>
    <col min="1" max="1" width="3.7109375" style="9" customWidth="1"/>
    <col min="2" max="2" width="35.7109375" style="9" customWidth="1"/>
    <col min="3" max="4" width="34" style="9" customWidth="1"/>
    <col min="5" max="5" width="15.140625" style="9" customWidth="1"/>
    <col min="6" max="6" width="14.140625" style="9" customWidth="1"/>
    <col min="7" max="7" width="9.85546875" style="9" customWidth="1"/>
    <col min="8" max="8" width="15.5703125" style="9" customWidth="1"/>
    <col min="9" max="9" width="22.42578125" style="9" customWidth="1"/>
    <col min="10" max="10" width="3.7109375" style="9" customWidth="1"/>
    <col min="11" max="16384" width="8.85546875" style="9"/>
  </cols>
  <sheetData>
    <row r="1" spans="1:9" ht="60" customHeight="1" x14ac:dyDescent="0.25"/>
    <row r="2" spans="1:9" ht="16.5" customHeight="1" x14ac:dyDescent="0.25"/>
    <row r="3" spans="1:9" ht="16.5" customHeight="1" x14ac:dyDescent="0.25"/>
    <row r="4" spans="1:9" customFormat="1" ht="23.45" customHeight="1" x14ac:dyDescent="0.25">
      <c r="A4" s="72" t="s">
        <v>0</v>
      </c>
      <c r="B4" s="72"/>
      <c r="C4" s="72"/>
      <c r="D4" s="72"/>
      <c r="E4" s="72"/>
      <c r="F4" s="72"/>
      <c r="G4" s="102"/>
      <c r="H4" s="102"/>
      <c r="I4" s="102"/>
    </row>
    <row r="5" spans="1:9" customFormat="1" ht="23.45" customHeight="1" x14ac:dyDescent="0.25">
      <c r="A5" s="72" t="s">
        <v>67</v>
      </c>
      <c r="B5" s="72"/>
      <c r="C5" s="72"/>
      <c r="D5" s="72"/>
      <c r="E5" s="72"/>
      <c r="F5" s="72"/>
      <c r="G5" s="102"/>
      <c r="H5" s="102"/>
      <c r="I5" s="102"/>
    </row>
    <row r="6" spans="1:9" ht="16.5" customHeight="1" x14ac:dyDescent="0.25"/>
    <row r="7" spans="1:9" ht="27.4" customHeight="1" x14ac:dyDescent="0.25">
      <c r="B7" s="60" t="s">
        <v>5</v>
      </c>
      <c r="C7" s="62"/>
      <c r="D7" s="30"/>
      <c r="E7" s="30"/>
      <c r="F7" s="30"/>
    </row>
    <row r="8" spans="1:9" ht="27.4" customHeight="1" x14ac:dyDescent="0.25">
      <c r="B8" s="61" t="s">
        <v>68</v>
      </c>
      <c r="C8" s="62"/>
      <c r="D8" s="30"/>
      <c r="E8" s="30"/>
      <c r="F8" s="30"/>
    </row>
    <row r="10" spans="1:9" ht="27.6" customHeight="1" x14ac:dyDescent="0.25">
      <c r="B10" s="103" t="s">
        <v>26</v>
      </c>
      <c r="C10" s="103"/>
      <c r="D10" s="103"/>
      <c r="E10" s="103"/>
      <c r="F10" s="103"/>
      <c r="G10" s="103"/>
      <c r="H10" s="103"/>
      <c r="I10" s="103"/>
    </row>
    <row r="11" spans="1:9" ht="27.6" customHeight="1" x14ac:dyDescent="0.25">
      <c r="B11" s="106" t="s">
        <v>27</v>
      </c>
      <c r="C11" s="85"/>
      <c r="D11" s="85"/>
      <c r="E11" s="85"/>
      <c r="F11" s="85"/>
      <c r="G11" s="85"/>
      <c r="H11" s="85"/>
      <c r="I11" s="85"/>
    </row>
    <row r="12" spans="1:9" ht="90.95" customHeight="1" x14ac:dyDescent="0.25">
      <c r="B12" s="113" t="s">
        <v>69</v>
      </c>
      <c r="C12" s="113"/>
      <c r="D12" s="113"/>
      <c r="E12" s="113"/>
      <c r="F12" s="113"/>
      <c r="G12" s="113"/>
      <c r="H12" s="113"/>
      <c r="I12" s="113"/>
    </row>
    <row r="13" spans="1:9" ht="38.25" x14ac:dyDescent="0.25">
      <c r="B13" s="67" t="s">
        <v>29</v>
      </c>
      <c r="C13" s="69" t="s">
        <v>30</v>
      </c>
      <c r="D13" s="69" t="s">
        <v>31</v>
      </c>
      <c r="E13" s="4" t="s">
        <v>70</v>
      </c>
      <c r="F13" s="6" t="s">
        <v>33</v>
      </c>
      <c r="G13" s="4" t="s">
        <v>71</v>
      </c>
      <c r="H13" s="32" t="s">
        <v>35</v>
      </c>
      <c r="I13" s="4" t="s">
        <v>36</v>
      </c>
    </row>
    <row r="14" spans="1:9" x14ac:dyDescent="0.25">
      <c r="B14" s="68"/>
      <c r="C14" s="68"/>
      <c r="D14" s="68"/>
      <c r="E14" s="2"/>
      <c r="F14" s="2"/>
      <c r="G14" s="10"/>
      <c r="H14" s="33"/>
      <c r="I14" s="11">
        <f t="shared" ref="I14:I17" si="0">ROUND((E14+F14)*(G14),0)</f>
        <v>0</v>
      </c>
    </row>
    <row r="15" spans="1:9" x14ac:dyDescent="0.25">
      <c r="B15" s="68"/>
      <c r="C15" s="68"/>
      <c r="D15" s="68"/>
      <c r="E15" s="2"/>
      <c r="F15" s="2"/>
      <c r="G15" s="10"/>
      <c r="H15" s="33"/>
      <c r="I15" s="11">
        <f t="shared" si="0"/>
        <v>0</v>
      </c>
    </row>
    <row r="16" spans="1:9" x14ac:dyDescent="0.25">
      <c r="B16" s="68"/>
      <c r="C16" s="68"/>
      <c r="D16" s="68"/>
      <c r="E16" s="2"/>
      <c r="F16" s="2"/>
      <c r="G16" s="10"/>
      <c r="H16" s="33"/>
      <c r="I16" s="11">
        <f t="shared" si="0"/>
        <v>0</v>
      </c>
    </row>
    <row r="17" spans="2:9" x14ac:dyDescent="0.25">
      <c r="B17" s="68"/>
      <c r="C17" s="68"/>
      <c r="D17" s="68"/>
      <c r="E17" s="2"/>
      <c r="F17" s="2"/>
      <c r="G17" s="10"/>
      <c r="H17" s="33"/>
      <c r="I17" s="11">
        <f t="shared" si="0"/>
        <v>0</v>
      </c>
    </row>
    <row r="18" spans="2:9" ht="27.6" customHeight="1" x14ac:dyDescent="0.25">
      <c r="B18" s="106" t="s">
        <v>37</v>
      </c>
      <c r="C18" s="85"/>
      <c r="D18" s="85"/>
      <c r="E18" s="85"/>
      <c r="F18" s="85"/>
      <c r="G18" s="85"/>
      <c r="H18" s="85"/>
      <c r="I18" s="85"/>
    </row>
    <row r="19" spans="2:9" ht="49.5" customHeight="1" x14ac:dyDescent="0.25">
      <c r="B19" s="112" t="s">
        <v>38</v>
      </c>
      <c r="C19" s="112"/>
      <c r="D19" s="112"/>
      <c r="E19" s="112"/>
      <c r="F19" s="112"/>
      <c r="G19" s="112"/>
      <c r="H19" s="112"/>
      <c r="I19" s="112"/>
    </row>
    <row r="20" spans="2:9" ht="46.15" customHeight="1" x14ac:dyDescent="0.25">
      <c r="B20" s="67" t="s">
        <v>29</v>
      </c>
      <c r="C20" s="69" t="s">
        <v>30</v>
      </c>
      <c r="D20" s="69" t="s">
        <v>31</v>
      </c>
      <c r="E20" s="4" t="s">
        <v>39</v>
      </c>
      <c r="F20" s="4" t="s">
        <v>40</v>
      </c>
      <c r="G20" s="4" t="s">
        <v>72</v>
      </c>
      <c r="H20" s="32" t="s">
        <v>35</v>
      </c>
      <c r="I20" s="5" t="s">
        <v>36</v>
      </c>
    </row>
    <row r="21" spans="2:9" x14ac:dyDescent="0.25">
      <c r="B21" s="68"/>
      <c r="C21" s="68"/>
      <c r="D21" s="68"/>
      <c r="E21" s="1"/>
      <c r="F21" s="2"/>
      <c r="G21" s="3"/>
      <c r="H21" s="34"/>
      <c r="I21" s="11">
        <f t="shared" ref="I21:I24" si="1">ROUND((E21+F21)*G21,0)</f>
        <v>0</v>
      </c>
    </row>
    <row r="22" spans="2:9" x14ac:dyDescent="0.25">
      <c r="B22" s="68"/>
      <c r="C22" s="68"/>
      <c r="D22" s="68"/>
      <c r="E22" s="1"/>
      <c r="F22" s="2"/>
      <c r="G22" s="3"/>
      <c r="H22" s="34"/>
      <c r="I22" s="11">
        <f t="shared" si="1"/>
        <v>0</v>
      </c>
    </row>
    <row r="23" spans="2:9" x14ac:dyDescent="0.25">
      <c r="B23" s="68"/>
      <c r="C23" s="68"/>
      <c r="D23" s="68"/>
      <c r="E23" s="1"/>
      <c r="F23" s="2"/>
      <c r="G23" s="3"/>
      <c r="H23" s="34"/>
      <c r="I23" s="11">
        <f t="shared" si="1"/>
        <v>0</v>
      </c>
    </row>
    <row r="24" spans="2:9" x14ac:dyDescent="0.25">
      <c r="B24" s="68"/>
      <c r="C24" s="68"/>
      <c r="D24" s="68"/>
      <c r="E24" s="1"/>
      <c r="F24" s="2"/>
      <c r="G24" s="3"/>
      <c r="H24" s="34"/>
      <c r="I24" s="11">
        <f t="shared" si="1"/>
        <v>0</v>
      </c>
    </row>
    <row r="25" spans="2:9" x14ac:dyDescent="0.25">
      <c r="B25" s="86" t="s">
        <v>42</v>
      </c>
      <c r="C25" s="87"/>
      <c r="D25" s="87"/>
      <c r="E25" s="87"/>
      <c r="F25" s="87"/>
      <c r="G25" s="88"/>
      <c r="H25" s="70"/>
      <c r="I25" s="8">
        <f>SUM(I14:I17,I21:I24)</f>
        <v>0</v>
      </c>
    </row>
    <row r="26" spans="2:9" ht="15.6" customHeight="1" x14ac:dyDescent="0.25"/>
    <row r="27" spans="2:9" ht="27.6" customHeight="1" x14ac:dyDescent="0.25">
      <c r="B27" s="85" t="s">
        <v>43</v>
      </c>
      <c r="C27" s="85"/>
      <c r="D27" s="85"/>
      <c r="E27" s="85"/>
      <c r="F27" s="85"/>
      <c r="G27" s="85"/>
      <c r="H27" s="85"/>
      <c r="I27" s="85"/>
    </row>
    <row r="28" spans="2:9" ht="50.1" customHeight="1" x14ac:dyDescent="0.25">
      <c r="B28" s="112" t="s">
        <v>44</v>
      </c>
      <c r="C28" s="112"/>
      <c r="D28" s="112"/>
      <c r="E28" s="112"/>
      <c r="F28" s="112"/>
      <c r="G28" s="112"/>
      <c r="H28" s="112"/>
      <c r="I28" s="112"/>
    </row>
    <row r="29" spans="2:9" ht="45" x14ac:dyDescent="0.25">
      <c r="B29" s="7" t="s">
        <v>45</v>
      </c>
      <c r="C29" s="67" t="s">
        <v>46</v>
      </c>
      <c r="D29" s="107" t="s">
        <v>31</v>
      </c>
      <c r="E29" s="91"/>
      <c r="F29" s="46" t="s">
        <v>47</v>
      </c>
      <c r="G29" s="46" t="s">
        <v>48</v>
      </c>
      <c r="H29" s="47" t="s">
        <v>49</v>
      </c>
      <c r="I29" s="48" t="s">
        <v>36</v>
      </c>
    </row>
    <row r="30" spans="2:9" x14ac:dyDescent="0.25">
      <c r="B30" s="68"/>
      <c r="C30" s="68"/>
      <c r="D30" s="92"/>
      <c r="E30" s="93"/>
      <c r="F30" s="49"/>
      <c r="G30" s="50"/>
      <c r="H30" s="50"/>
      <c r="I30" s="11">
        <f t="shared" ref="I30:I36" si="2">ROUND(F30*G30,0)</f>
        <v>0</v>
      </c>
    </row>
    <row r="31" spans="2:9" x14ac:dyDescent="0.25">
      <c r="B31" s="51"/>
      <c r="C31" s="68"/>
      <c r="D31" s="92"/>
      <c r="E31" s="93"/>
      <c r="F31" s="49"/>
      <c r="G31" s="50"/>
      <c r="H31" s="50"/>
      <c r="I31" s="11">
        <f t="shared" si="2"/>
        <v>0</v>
      </c>
    </row>
    <row r="32" spans="2:9" x14ac:dyDescent="0.25">
      <c r="B32" s="51"/>
      <c r="C32" s="68"/>
      <c r="D32" s="92"/>
      <c r="E32" s="93"/>
      <c r="F32" s="49"/>
      <c r="G32" s="50"/>
      <c r="H32" s="50"/>
      <c r="I32" s="11">
        <f t="shared" si="2"/>
        <v>0</v>
      </c>
    </row>
    <row r="33" spans="2:9" x14ac:dyDescent="0.25">
      <c r="B33" s="52"/>
      <c r="C33" s="68"/>
      <c r="D33" s="92"/>
      <c r="E33" s="93"/>
      <c r="F33" s="49"/>
      <c r="G33" s="50"/>
      <c r="H33" s="50"/>
      <c r="I33" s="11">
        <f t="shared" si="2"/>
        <v>0</v>
      </c>
    </row>
    <row r="34" spans="2:9" x14ac:dyDescent="0.25">
      <c r="B34" s="68"/>
      <c r="C34" s="68"/>
      <c r="D34" s="92"/>
      <c r="E34" s="93"/>
      <c r="F34" s="49"/>
      <c r="G34" s="50"/>
      <c r="H34" s="50"/>
      <c r="I34" s="11">
        <f t="shared" si="2"/>
        <v>0</v>
      </c>
    </row>
    <row r="35" spans="2:9" x14ac:dyDescent="0.25">
      <c r="B35" s="68"/>
      <c r="C35" s="68"/>
      <c r="D35" s="92"/>
      <c r="E35" s="93"/>
      <c r="F35" s="49"/>
      <c r="G35" s="50"/>
      <c r="H35" s="50"/>
      <c r="I35" s="11">
        <f t="shared" si="2"/>
        <v>0</v>
      </c>
    </row>
    <row r="36" spans="2:9" x14ac:dyDescent="0.25">
      <c r="B36" s="68"/>
      <c r="C36" s="68"/>
      <c r="D36" s="92"/>
      <c r="E36" s="93"/>
      <c r="F36" s="49"/>
      <c r="G36" s="50"/>
      <c r="H36" s="50"/>
      <c r="I36" s="11">
        <f t="shared" si="2"/>
        <v>0</v>
      </c>
    </row>
    <row r="37" spans="2:9" x14ac:dyDescent="0.25">
      <c r="B37" s="86" t="s">
        <v>50</v>
      </c>
      <c r="C37" s="87"/>
      <c r="D37" s="87"/>
      <c r="E37" s="87"/>
      <c r="F37" s="87"/>
      <c r="G37" s="88"/>
      <c r="H37" s="70"/>
      <c r="I37" s="8">
        <f>SUM(I30:I36)</f>
        <v>0</v>
      </c>
    </row>
    <row r="38" spans="2:9" ht="15.6" customHeight="1" x14ac:dyDescent="0.25">
      <c r="B38" s="28"/>
      <c r="C38" s="28"/>
      <c r="D38" s="28"/>
      <c r="E38" s="28"/>
      <c r="F38" s="28"/>
      <c r="G38" s="28"/>
      <c r="H38" s="28"/>
      <c r="I38" s="29"/>
    </row>
    <row r="39" spans="2:9" ht="27.6" customHeight="1" x14ac:dyDescent="0.25">
      <c r="B39" s="100" t="s">
        <v>20</v>
      </c>
      <c r="C39" s="101"/>
      <c r="D39" s="101"/>
      <c r="E39" s="101"/>
      <c r="F39" s="101"/>
      <c r="G39" s="101"/>
      <c r="H39" s="101"/>
      <c r="I39" s="101"/>
    </row>
    <row r="40" spans="2:9" ht="22.5" customHeight="1" x14ac:dyDescent="0.25">
      <c r="B40" s="113" t="s">
        <v>51</v>
      </c>
      <c r="C40" s="113"/>
      <c r="D40" s="113"/>
      <c r="E40" s="113"/>
      <c r="F40" s="113"/>
      <c r="G40" s="113"/>
      <c r="H40" s="113"/>
      <c r="I40" s="113"/>
    </row>
    <row r="41" spans="2:9" ht="43.9" customHeight="1" x14ac:dyDescent="0.25">
      <c r="B41" s="7" t="s">
        <v>45</v>
      </c>
      <c r="C41" s="71" t="s">
        <v>46</v>
      </c>
      <c r="D41" s="94" t="s">
        <v>31</v>
      </c>
      <c r="E41" s="91"/>
      <c r="F41" s="46" t="s">
        <v>47</v>
      </c>
      <c r="G41" s="46" t="s">
        <v>48</v>
      </c>
      <c r="H41" s="47" t="s">
        <v>49</v>
      </c>
      <c r="I41" s="48" t="s">
        <v>36</v>
      </c>
    </row>
    <row r="42" spans="2:9" x14ac:dyDescent="0.25">
      <c r="B42" s="68"/>
      <c r="C42" s="68"/>
      <c r="D42" s="92"/>
      <c r="E42" s="93"/>
      <c r="F42" s="49"/>
      <c r="G42" s="50"/>
      <c r="H42" s="50"/>
      <c r="I42" s="11">
        <f>ROUND(F42*G42, 0)</f>
        <v>0</v>
      </c>
    </row>
    <row r="43" spans="2:9" ht="15.95" customHeight="1" x14ac:dyDescent="0.25">
      <c r="B43" s="68"/>
      <c r="C43" s="68"/>
      <c r="D43" s="92"/>
      <c r="E43" s="93"/>
      <c r="F43" s="49"/>
      <c r="G43" s="50"/>
      <c r="H43" s="50"/>
      <c r="I43" s="11">
        <f t="shared" ref="I43:I46" si="3">ROUND(F43*G43, 0)</f>
        <v>0</v>
      </c>
    </row>
    <row r="44" spans="2:9" x14ac:dyDescent="0.25">
      <c r="B44" s="68"/>
      <c r="C44" s="68"/>
      <c r="D44" s="92"/>
      <c r="E44" s="93"/>
      <c r="F44" s="49"/>
      <c r="G44" s="50"/>
      <c r="H44" s="50"/>
      <c r="I44" s="11">
        <f t="shared" si="3"/>
        <v>0</v>
      </c>
    </row>
    <row r="45" spans="2:9" x14ac:dyDescent="0.25">
      <c r="B45" s="68"/>
      <c r="C45" s="68"/>
      <c r="D45" s="92"/>
      <c r="E45" s="93"/>
      <c r="F45" s="49"/>
      <c r="G45" s="50"/>
      <c r="H45" s="50"/>
      <c r="I45" s="11">
        <f t="shared" si="3"/>
        <v>0</v>
      </c>
    </row>
    <row r="46" spans="2:9" x14ac:dyDescent="0.25">
      <c r="B46" s="68"/>
      <c r="C46" s="68"/>
      <c r="D46" s="92"/>
      <c r="E46" s="93"/>
      <c r="F46" s="49"/>
      <c r="G46" s="50"/>
      <c r="H46" s="50"/>
      <c r="I46" s="11">
        <f t="shared" si="3"/>
        <v>0</v>
      </c>
    </row>
    <row r="47" spans="2:9" x14ac:dyDescent="0.25">
      <c r="B47" s="86" t="s">
        <v>52</v>
      </c>
      <c r="C47" s="87"/>
      <c r="D47" s="87"/>
      <c r="E47" s="87"/>
      <c r="F47" s="87"/>
      <c r="G47" s="88"/>
      <c r="H47" s="70"/>
      <c r="I47" s="8">
        <f>SUM(I42:I46)</f>
        <v>0</v>
      </c>
    </row>
    <row r="48" spans="2:9" ht="15.6" customHeight="1" x14ac:dyDescent="0.25"/>
    <row r="49" spans="2:9" ht="27.6" customHeight="1" x14ac:dyDescent="0.25">
      <c r="B49" s="85" t="s">
        <v>21</v>
      </c>
      <c r="C49" s="85"/>
      <c r="D49" s="85"/>
      <c r="E49" s="85"/>
      <c r="F49" s="85"/>
      <c r="G49" s="85"/>
      <c r="H49" s="85"/>
      <c r="I49" s="85"/>
    </row>
    <row r="50" spans="2:9" ht="47.45" customHeight="1" x14ac:dyDescent="0.25">
      <c r="B50" s="113" t="s">
        <v>53</v>
      </c>
      <c r="C50" s="113"/>
      <c r="D50" s="113"/>
      <c r="E50" s="113"/>
      <c r="F50" s="113"/>
      <c r="G50" s="113"/>
      <c r="H50" s="113"/>
      <c r="I50" s="113"/>
    </row>
    <row r="51" spans="2:9" ht="45" x14ac:dyDescent="0.25">
      <c r="B51" s="7" t="s">
        <v>45</v>
      </c>
      <c r="C51" s="67" t="s">
        <v>46</v>
      </c>
      <c r="D51" s="108" t="s">
        <v>31</v>
      </c>
      <c r="E51" s="109"/>
      <c r="F51" s="46" t="s">
        <v>47</v>
      </c>
      <c r="G51" s="46" t="s">
        <v>48</v>
      </c>
      <c r="H51" s="47" t="s">
        <v>49</v>
      </c>
      <c r="I51" s="48" t="s">
        <v>36</v>
      </c>
    </row>
    <row r="52" spans="2:9" ht="14.45" customHeight="1" x14ac:dyDescent="0.25">
      <c r="B52" s="68"/>
      <c r="C52" s="68"/>
      <c r="D52" s="110"/>
      <c r="E52" s="111"/>
      <c r="F52" s="49"/>
      <c r="G52" s="50"/>
      <c r="H52" s="50"/>
      <c r="I52" s="11">
        <f>ROUND(F52*G52,0)</f>
        <v>0</v>
      </c>
    </row>
    <row r="53" spans="2:9" x14ac:dyDescent="0.25">
      <c r="B53" s="52"/>
      <c r="C53" s="68"/>
      <c r="D53" s="110"/>
      <c r="E53" s="111"/>
      <c r="F53" s="53"/>
      <c r="G53" s="54"/>
      <c r="H53" s="54"/>
      <c r="I53" s="11">
        <f t="shared" ref="I53:I55" si="4">ROUND(F53*G53,0)</f>
        <v>0</v>
      </c>
    </row>
    <row r="54" spans="2:9" x14ac:dyDescent="0.25">
      <c r="B54" s="68"/>
      <c r="C54" s="68"/>
      <c r="D54" s="110"/>
      <c r="E54" s="111"/>
      <c r="F54" s="49"/>
      <c r="G54" s="50"/>
      <c r="H54" s="50"/>
      <c r="I54" s="11">
        <f t="shared" si="4"/>
        <v>0</v>
      </c>
    </row>
    <row r="55" spans="2:9" x14ac:dyDescent="0.25">
      <c r="B55" s="68"/>
      <c r="C55" s="68"/>
      <c r="D55" s="110"/>
      <c r="E55" s="111"/>
      <c r="F55" s="49"/>
      <c r="G55" s="50"/>
      <c r="H55" s="50"/>
      <c r="I55" s="11">
        <f t="shared" si="4"/>
        <v>0</v>
      </c>
    </row>
    <row r="56" spans="2:9" x14ac:dyDescent="0.25">
      <c r="B56" s="86" t="s">
        <v>54</v>
      </c>
      <c r="C56" s="87"/>
      <c r="D56" s="87"/>
      <c r="E56" s="87"/>
      <c r="F56" s="87"/>
      <c r="G56" s="88"/>
      <c r="H56" s="70"/>
      <c r="I56" s="8">
        <f>SUM(I52:I55)</f>
        <v>0</v>
      </c>
    </row>
    <row r="57" spans="2:9" ht="15.6" customHeight="1" x14ac:dyDescent="0.25"/>
    <row r="58" spans="2:9" ht="27.6" customHeight="1" x14ac:dyDescent="0.25">
      <c r="B58" s="85" t="s">
        <v>55</v>
      </c>
      <c r="C58" s="85"/>
      <c r="D58" s="85"/>
      <c r="E58" s="85"/>
      <c r="F58" s="85"/>
      <c r="G58" s="85"/>
      <c r="H58" s="85"/>
      <c r="I58" s="85"/>
    </row>
    <row r="59" spans="2:9" ht="51.6" customHeight="1" x14ac:dyDescent="0.25">
      <c r="B59" s="113" t="s">
        <v>56</v>
      </c>
      <c r="C59" s="113"/>
      <c r="D59" s="113"/>
      <c r="E59" s="113"/>
      <c r="F59" s="113"/>
      <c r="G59" s="113"/>
      <c r="H59" s="113"/>
      <c r="I59" s="113"/>
    </row>
    <row r="60" spans="2:9" s="12" customFormat="1" ht="58.15" customHeight="1" x14ac:dyDescent="0.25">
      <c r="B60" s="31" t="s">
        <v>57</v>
      </c>
      <c r="C60" s="67" t="s">
        <v>46</v>
      </c>
      <c r="D60" s="107" t="s">
        <v>31</v>
      </c>
      <c r="E60" s="91"/>
      <c r="F60" s="31" t="s">
        <v>47</v>
      </c>
      <c r="G60" s="31" t="s">
        <v>48</v>
      </c>
      <c r="H60" s="47" t="s">
        <v>49</v>
      </c>
      <c r="I60" s="48" t="s">
        <v>36</v>
      </c>
    </row>
    <row r="61" spans="2:9" x14ac:dyDescent="0.25">
      <c r="B61" s="68"/>
      <c r="C61" s="68"/>
      <c r="D61" s="92"/>
      <c r="E61" s="93"/>
      <c r="F61" s="55"/>
      <c r="G61" s="51"/>
      <c r="H61" s="56"/>
      <c r="I61" s="57">
        <f>ROUND(F61*G61,0)</f>
        <v>0</v>
      </c>
    </row>
    <row r="62" spans="2:9" x14ac:dyDescent="0.25">
      <c r="B62" s="68"/>
      <c r="C62" s="68"/>
      <c r="D62" s="92"/>
      <c r="E62" s="93"/>
      <c r="F62" s="55"/>
      <c r="G62" s="51"/>
      <c r="H62" s="51"/>
      <c r="I62" s="57">
        <f t="shared" ref="I62:I65" si="5">ROUND(F62*G62,0)</f>
        <v>0</v>
      </c>
    </row>
    <row r="63" spans="2:9" x14ac:dyDescent="0.25">
      <c r="B63" s="52"/>
      <c r="C63" s="68"/>
      <c r="D63" s="92"/>
      <c r="E63" s="93"/>
      <c r="F63" s="55"/>
      <c r="G63" s="51"/>
      <c r="H63" s="51"/>
      <c r="I63" s="57">
        <f t="shared" si="5"/>
        <v>0</v>
      </c>
    </row>
    <row r="64" spans="2:9" x14ac:dyDescent="0.25">
      <c r="B64" s="68"/>
      <c r="C64" s="68"/>
      <c r="D64" s="92"/>
      <c r="E64" s="93"/>
      <c r="F64" s="55"/>
      <c r="G64" s="51"/>
      <c r="H64" s="51"/>
      <c r="I64" s="57">
        <f t="shared" si="5"/>
        <v>0</v>
      </c>
    </row>
    <row r="65" spans="2:9" x14ac:dyDescent="0.25">
      <c r="B65" s="68"/>
      <c r="C65" s="68"/>
      <c r="D65" s="92"/>
      <c r="E65" s="93"/>
      <c r="F65" s="55"/>
      <c r="G65" s="51"/>
      <c r="H65" s="54"/>
      <c r="I65" s="57">
        <f t="shared" si="5"/>
        <v>0</v>
      </c>
    </row>
    <row r="66" spans="2:9" x14ac:dyDescent="0.25">
      <c r="B66" s="16" t="s">
        <v>58</v>
      </c>
      <c r="C66" s="17"/>
      <c r="D66" s="17"/>
      <c r="E66" s="17"/>
      <c r="F66" s="17"/>
      <c r="G66" s="18"/>
      <c r="H66" s="18"/>
      <c r="I66" s="8">
        <f>SUM(I61:I65)</f>
        <v>0</v>
      </c>
    </row>
    <row r="67" spans="2:9" x14ac:dyDescent="0.25">
      <c r="B67" s="21" t="s">
        <v>59</v>
      </c>
      <c r="C67" s="22"/>
      <c r="D67" s="22"/>
      <c r="E67" s="22"/>
      <c r="F67" s="22"/>
      <c r="G67" s="22"/>
      <c r="H67" s="22"/>
      <c r="I67" s="14">
        <f>SUM(I25,I56,I37,I47,I66)</f>
        <v>0</v>
      </c>
    </row>
    <row r="68" spans="2:9" ht="15.6" customHeight="1" x14ac:dyDescent="0.25"/>
    <row r="69" spans="2:9" ht="27.6" customHeight="1" x14ac:dyDescent="0.25">
      <c r="B69" s="95" t="s">
        <v>60</v>
      </c>
      <c r="C69" s="96"/>
      <c r="D69" s="96"/>
      <c r="E69" s="96"/>
      <c r="F69" s="96"/>
      <c r="G69" s="96"/>
      <c r="H69" s="96"/>
      <c r="I69" s="97"/>
    </row>
    <row r="70" spans="2:9" s="12" customFormat="1" ht="48" customHeight="1" x14ac:dyDescent="0.25">
      <c r="B70" s="112" t="s">
        <v>61</v>
      </c>
      <c r="C70" s="112"/>
      <c r="D70" s="112"/>
      <c r="E70" s="112"/>
      <c r="F70" s="112"/>
      <c r="G70" s="112"/>
      <c r="H70" s="112"/>
      <c r="I70" s="112"/>
    </row>
    <row r="71" spans="2:9" x14ac:dyDescent="0.25">
      <c r="B71" s="58" t="s">
        <v>45</v>
      </c>
      <c r="C71" s="94" t="s">
        <v>62</v>
      </c>
      <c r="D71" s="91"/>
      <c r="E71" s="94" t="s">
        <v>31</v>
      </c>
      <c r="F71" s="91"/>
      <c r="G71" s="91"/>
      <c r="H71" s="81" t="s">
        <v>63</v>
      </c>
      <c r="I71" s="82"/>
    </row>
    <row r="72" spans="2:9" ht="64.5" customHeight="1" x14ac:dyDescent="0.25">
      <c r="B72" s="59" t="s">
        <v>64</v>
      </c>
      <c r="C72" s="90"/>
      <c r="D72" s="91"/>
      <c r="E72" s="90"/>
      <c r="F72" s="91"/>
      <c r="G72" s="91"/>
      <c r="H72" s="83"/>
      <c r="I72" s="84"/>
    </row>
    <row r="73" spans="2:9" ht="15.75" thickBot="1" x14ac:dyDescent="0.3">
      <c r="B73" s="16" t="s">
        <v>65</v>
      </c>
      <c r="C73" s="17"/>
      <c r="D73" s="17"/>
      <c r="E73" s="17"/>
      <c r="F73" s="17"/>
      <c r="G73" s="18"/>
      <c r="H73" s="18"/>
      <c r="I73" s="8">
        <f>ROUND(I67*H72, 0)</f>
        <v>0</v>
      </c>
    </row>
    <row r="74" spans="2:9" ht="19.5" thickBot="1" x14ac:dyDescent="0.3">
      <c r="B74" s="19" t="s">
        <v>66</v>
      </c>
      <c r="C74" s="20"/>
      <c r="D74" s="20"/>
      <c r="E74" s="20"/>
      <c r="F74" s="20"/>
      <c r="G74" s="20"/>
      <c r="H74" s="20"/>
      <c r="I74" s="15">
        <f>I67+I73</f>
        <v>0</v>
      </c>
    </row>
    <row r="75" spans="2:9" x14ac:dyDescent="0.25">
      <c r="I75" s="13"/>
    </row>
    <row r="76" spans="2:9" x14ac:dyDescent="0.25">
      <c r="I76" s="13"/>
    </row>
    <row r="77" spans="2:9" x14ac:dyDescent="0.25">
      <c r="I77" s="13"/>
    </row>
    <row r="78" spans="2:9" x14ac:dyDescent="0.25">
      <c r="I78" s="13"/>
    </row>
    <row r="79" spans="2:9" x14ac:dyDescent="0.25">
      <c r="I79" s="13"/>
    </row>
    <row r="80" spans="2:9" x14ac:dyDescent="0.25">
      <c r="I80" s="13"/>
    </row>
    <row r="81" spans="9:9" x14ac:dyDescent="0.25">
      <c r="I81" s="13"/>
    </row>
  </sheetData>
  <sheetProtection formatCells="0" formatColumns="0" formatRows="0" insertColumns="0" insertRows="0" insertHyperlinks="0" deleteColumns="0" deleteRows="0" sort="0" autoFilter="0" pivotTables="0"/>
  <mergeCells count="52">
    <mergeCell ref="D32:E32"/>
    <mergeCell ref="D33:E33"/>
    <mergeCell ref="D34:E34"/>
    <mergeCell ref="B47:G47"/>
    <mergeCell ref="B37:G37"/>
    <mergeCell ref="B39:I39"/>
    <mergeCell ref="B40:I40"/>
    <mergeCell ref="D35:E35"/>
    <mergeCell ref="D36:E36"/>
    <mergeCell ref="D41:E41"/>
    <mergeCell ref="D42:E42"/>
    <mergeCell ref="D43:E43"/>
    <mergeCell ref="D44:E44"/>
    <mergeCell ref="D45:E45"/>
    <mergeCell ref="D46:E46"/>
    <mergeCell ref="D29:E29"/>
    <mergeCell ref="D30:E30"/>
    <mergeCell ref="D31:E31"/>
    <mergeCell ref="B19:I19"/>
    <mergeCell ref="B25:G25"/>
    <mergeCell ref="B27:I27"/>
    <mergeCell ref="B28:I28"/>
    <mergeCell ref="A4:I4"/>
    <mergeCell ref="A5:I5"/>
    <mergeCell ref="B10:I10"/>
    <mergeCell ref="B12:I12"/>
    <mergeCell ref="B18:I18"/>
    <mergeCell ref="B11:I11"/>
    <mergeCell ref="B49:I49"/>
    <mergeCell ref="B50:I50"/>
    <mergeCell ref="D51:E51"/>
    <mergeCell ref="D52:E52"/>
    <mergeCell ref="D53:E53"/>
    <mergeCell ref="D54:E54"/>
    <mergeCell ref="D55:E55"/>
    <mergeCell ref="D60:E60"/>
    <mergeCell ref="D61:E61"/>
    <mergeCell ref="B56:G56"/>
    <mergeCell ref="B58:I58"/>
    <mergeCell ref="B59:I59"/>
    <mergeCell ref="H71:I71"/>
    <mergeCell ref="H72:I72"/>
    <mergeCell ref="B69:I69"/>
    <mergeCell ref="B70:I70"/>
    <mergeCell ref="D62:E62"/>
    <mergeCell ref="D63:E63"/>
    <mergeCell ref="D64:E64"/>
    <mergeCell ref="D65:E65"/>
    <mergeCell ref="C71:D71"/>
    <mergeCell ref="E71:G71"/>
    <mergeCell ref="C72:D72"/>
    <mergeCell ref="E72:G72"/>
  </mergeCells>
  <pageMargins left="0.25" right="0.25" top="0.5" bottom="0.75" header="0.3" footer="0.3"/>
  <pageSetup scale="71" fitToHeight="3" pageOrder="overThenDown" orientation="landscape" r:id="rId1"/>
  <headerFooter>
    <oddHeader>&amp;L                                                                                                                                                                       &amp;RExhibit B Budget</oddHeader>
    <oddFooter>&amp;CPage &amp;P of &amp;N
V1 July 2020</oddFooter>
  </headerFooter>
  <rowBreaks count="2" manualBreakCount="2">
    <brk id="26" max="9" man="1"/>
    <brk id="57"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c48316a-9947-4935-8e60-cbb86dce463d">
      <UserInfo>
        <DisplayName>Carmina Lass</DisplayName>
        <AccountId>27</AccountId>
        <AccountType/>
      </UserInfo>
      <UserInfo>
        <DisplayName>Robyn Steuer</DisplayName>
        <AccountId>17</AccountId>
        <AccountType/>
      </UserInfo>
      <UserInfo>
        <DisplayName>Matt Wicks</DisplayName>
        <AccountId>25</AccountId>
        <AccountType/>
      </UserInfo>
    </SharedWithUsers>
    <TaxCatchAll xmlns="fc48316a-9947-4935-8e60-cbb86dce463d" xsi:nil="true"/>
    <lcf76f155ced4ddcb4097134ff3c332f xmlns="39612706-bf16-4870-9a90-4dd40b543d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C5A943009129844B42F13BE3B51C0D8" ma:contentTypeVersion="15" ma:contentTypeDescription="Create a new document." ma:contentTypeScope="" ma:versionID="932ae8505b7852f4182427aea195f860">
  <xsd:schema xmlns:xsd="http://www.w3.org/2001/XMLSchema" xmlns:xs="http://www.w3.org/2001/XMLSchema" xmlns:p="http://schemas.microsoft.com/office/2006/metadata/properties" xmlns:ns2="39612706-bf16-4870-9a90-4dd40b543d47" xmlns:ns3="fc48316a-9947-4935-8e60-cbb86dce463d" targetNamespace="http://schemas.microsoft.com/office/2006/metadata/properties" ma:root="true" ma:fieldsID="543d952fd19aa54a6adce05b7283e955" ns2:_="" ns3:_="">
    <xsd:import namespace="39612706-bf16-4870-9a90-4dd40b543d47"/>
    <xsd:import namespace="fc48316a-9947-4935-8e60-cbb86dce463d"/>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612706-bf16-4870-9a90-4dd40b543d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3d27462b-49c0-41e2-b2bf-731a42f80e60" ma:termSetId="09814cd3-568e-fe90-9814-8d621ff8fb84" ma:anchorId="fba54fb3-c3e1-fe81-a776-ca4b69148c4d" ma:open="true" ma:isKeyword="false">
      <xsd:complexType>
        <xsd:sequence>
          <xsd:element ref="pc:Terms" minOccurs="0" maxOccurs="1"/>
        </xsd:sequence>
      </xsd:complex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48316a-9947-4935-8e60-cbb86dce463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779e257e-b02f-420f-8655-f1e72642c14a}" ma:internalName="TaxCatchAll" ma:showField="CatchAllData" ma:web="fc48316a-9947-4935-8e60-cbb86dce46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EB45FB-C1A0-496F-A652-BECDD4890DE8}">
  <ds:schemaRefs>
    <ds:schemaRef ds:uri="http://purl.org/dc/terms/"/>
    <ds:schemaRef ds:uri="http://purl.org/dc/dcmitype/"/>
    <ds:schemaRef ds:uri="http://schemas.microsoft.com/office/2006/documentManagement/types"/>
    <ds:schemaRef ds:uri="39612706-bf16-4870-9a90-4dd40b543d47"/>
    <ds:schemaRef ds:uri="http://purl.org/dc/elements/1.1/"/>
    <ds:schemaRef ds:uri="fc48316a-9947-4935-8e60-cbb86dce463d"/>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6E533CE-B120-48F9-88F3-9F7C28FB2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612706-bf16-4870-9a90-4dd40b543d47"/>
    <ds:schemaRef ds:uri="fc48316a-9947-4935-8e60-cbb86dce46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A9A022-70B7-43F3-9EC8-D802541604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Summary</vt:lpstr>
      <vt:lpstr>Year 1</vt:lpstr>
      <vt:lpstr>Year 2</vt:lpstr>
      <vt:lpstr>'Year 1'!Print_Area</vt:lpstr>
      <vt:lpstr>'Year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Feyerherm</dc:creator>
  <cp:keywords/>
  <dc:description/>
  <cp:lastModifiedBy>Alison Williams Helm</cp:lastModifiedBy>
  <cp:revision/>
  <dcterms:created xsi:type="dcterms:W3CDTF">2012-03-29T18:30:04Z</dcterms:created>
  <dcterms:modified xsi:type="dcterms:W3CDTF">2024-02-27T20:41:23Z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0x0101006CD980340B672A43BD6EE22D04B5EFB0</vt:lpwstr>
  </property>
  <property fmtid="{D5CDD505-2E9C-101B-9397-08002B2CF9AE}" pid="3" name="Order">
    <vt:r8>82100</vt:r8>
  </property>
  <property fmtid="{D5CDD505-2E9C-101B-9397-08002B2CF9AE}" pid="4" name="MediaServiceImageTags">
    <vt:lpwstr/>
  </property>
</Properties>
</file>