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6"/>
  <workbookPr autoCompressPictures="0"/>
  <mc:AlternateContent xmlns:mc="http://schemas.openxmlformats.org/markup-compatibility/2006">
    <mc:Choice Requires="x15">
      <x15ac:absPath xmlns:x15ac="http://schemas.microsoft.com/office/spreadsheetml/2010/11/ac" url="C:\Users\sara.diedrich\Desktop\"/>
    </mc:Choice>
  </mc:AlternateContent>
  <xr:revisionPtr revIDLastSave="77" documentId="8_{93A2012C-0AC0-4A61-92B0-8F08EF3B8D8E}" xr6:coauthVersionLast="47" xr6:coauthVersionMax="47" xr10:uidLastSave="{5B50905D-3BE0-459A-8A74-CDAE4D5EF359}"/>
  <bookViews>
    <workbookView xWindow="1480" yWindow="1480" windowWidth="14400" windowHeight="8260" firstSheet="1" xr2:uid="{00000000-000D-0000-FFFF-FFFF00000000}"/>
  </bookViews>
  <sheets>
    <sheet name="Summary" sheetId="8" r:id="rId1"/>
    <sheet name="Year 1" sheetId="1" r:id="rId2"/>
    <sheet name="Year 2" sheetId="11" r:id="rId3"/>
    <sheet name="Year 3" sheetId="12" r:id="rId4"/>
  </sheets>
  <definedNames>
    <definedName name="_xlnm.Print_Area" localSheetId="1">'Year 1'!$A$1:$I$110</definedName>
    <definedName name="_xlnm.Print_Area" localSheetId="2">'Year 2'!$A$1:$I$110</definedName>
    <definedName name="_xlnm.Print_Area" localSheetId="3">'Year 3'!$A$1:$I$110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9" i="12" l="1"/>
  <c r="B16" i="8"/>
  <c r="H72" i="11"/>
  <c r="H72" i="1"/>
  <c r="H48" i="1"/>
  <c r="H49" i="1"/>
  <c r="H50" i="1"/>
  <c r="H47" i="1"/>
  <c r="H46" i="1"/>
  <c r="H70" i="12"/>
  <c r="H68" i="12"/>
  <c r="H67" i="12"/>
  <c r="H66" i="12"/>
  <c r="H71" i="12" s="1"/>
  <c r="H59" i="12"/>
  <c r="H58" i="12"/>
  <c r="H57" i="12"/>
  <c r="H56" i="12"/>
  <c r="H60" i="12" s="1"/>
  <c r="D19" i="8" s="1"/>
  <c r="H50" i="12"/>
  <c r="H49" i="12"/>
  <c r="H48" i="12"/>
  <c r="H47" i="12"/>
  <c r="H46" i="12"/>
  <c r="H51" i="12" s="1"/>
  <c r="D18" i="8" s="1"/>
  <c r="H39" i="12"/>
  <c r="H38" i="12"/>
  <c r="H37" i="12"/>
  <c r="H36" i="12"/>
  <c r="H35" i="12"/>
  <c r="H34" i="12"/>
  <c r="H33" i="12"/>
  <c r="H26" i="12"/>
  <c r="H24" i="12"/>
  <c r="H23" i="12"/>
  <c r="H22" i="12"/>
  <c r="H18" i="12"/>
  <c r="H17" i="12"/>
  <c r="H16" i="12"/>
  <c r="H15" i="12"/>
  <c r="H27" i="12" s="1"/>
  <c r="D16" i="8" s="1"/>
  <c r="H67" i="11"/>
  <c r="H68" i="11"/>
  <c r="H69" i="11"/>
  <c r="H70" i="11"/>
  <c r="H66" i="11"/>
  <c r="H71" i="11" s="1"/>
  <c r="C20" i="8" s="1"/>
  <c r="H57" i="11"/>
  <c r="H58" i="11"/>
  <c r="H59" i="11"/>
  <c r="H56" i="11"/>
  <c r="H47" i="11"/>
  <c r="H48" i="11"/>
  <c r="H49" i="11"/>
  <c r="H50" i="11"/>
  <c r="H46" i="11"/>
  <c r="H34" i="11"/>
  <c r="H35" i="11"/>
  <c r="H36" i="11"/>
  <c r="H37" i="11"/>
  <c r="H38" i="11"/>
  <c r="H39" i="11"/>
  <c r="H33" i="11"/>
  <c r="H23" i="11"/>
  <c r="H24" i="11"/>
  <c r="H25" i="11"/>
  <c r="H26" i="11"/>
  <c r="H22" i="11"/>
  <c r="H67" i="1"/>
  <c r="H68" i="1"/>
  <c r="H69" i="1"/>
  <c r="H70" i="1"/>
  <c r="H66" i="1"/>
  <c r="H57" i="1"/>
  <c r="H58" i="1"/>
  <c r="H59" i="1"/>
  <c r="H56" i="1"/>
  <c r="H34" i="1"/>
  <c r="H35" i="1"/>
  <c r="H36" i="1"/>
  <c r="H37" i="1"/>
  <c r="H38" i="1"/>
  <c r="H39" i="1"/>
  <c r="H33" i="1"/>
  <c r="H23" i="1"/>
  <c r="H24" i="1"/>
  <c r="H25" i="1"/>
  <c r="H26" i="1"/>
  <c r="H22" i="1"/>
  <c r="H16" i="11"/>
  <c r="H17" i="11"/>
  <c r="H18" i="11"/>
  <c r="H15" i="11"/>
  <c r="H16" i="1"/>
  <c r="H17" i="1"/>
  <c r="H18" i="1"/>
  <c r="H15" i="1"/>
  <c r="D20" i="8" l="1"/>
  <c r="H72" i="12"/>
  <c r="H40" i="12"/>
  <c r="D17" i="8" s="1"/>
  <c r="H60" i="11"/>
  <c r="C19" i="8" s="1"/>
  <c r="H51" i="11"/>
  <c r="C18" i="8" s="1"/>
  <c r="H27" i="11"/>
  <c r="C16" i="8" s="1"/>
  <c r="H40" i="11"/>
  <c r="C17" i="8" s="1"/>
  <c r="H60" i="1"/>
  <c r="B19" i="8" s="1"/>
  <c r="E19" i="8" s="1"/>
  <c r="H40" i="1"/>
  <c r="B17" i="8" s="1"/>
  <c r="E17" i="8" s="1"/>
  <c r="G78" i="12" l="1"/>
  <c r="H27" i="1"/>
  <c r="H71" i="1"/>
  <c r="B20" i="8" s="1"/>
  <c r="E20" i="8" s="1"/>
  <c r="H51" i="1"/>
  <c r="B18" i="8" s="1"/>
  <c r="E18" i="8" s="1"/>
  <c r="G78" i="11" l="1"/>
  <c r="G79" i="12"/>
  <c r="D21" i="8"/>
  <c r="D22" i="8" s="1"/>
  <c r="G79" i="11"/>
  <c r="B21" i="8"/>
  <c r="E16" i="8"/>
  <c r="C21" i="8" l="1"/>
  <c r="C22" i="8" s="1"/>
  <c r="G79" i="1"/>
  <c r="E21" i="8"/>
  <c r="E22" i="8" l="1"/>
  <c r="B22" i="8"/>
</calcChain>
</file>

<file path=xl/sharedStrings.xml><?xml version="1.0" encoding="utf-8"?>
<sst xmlns="http://schemas.openxmlformats.org/spreadsheetml/2006/main" count="232" uniqueCount="73">
  <si>
    <t>Attachment 2 - Three Year Budget Proposal</t>
  </si>
  <si>
    <t>Section I: Fill in the following information for your project.</t>
  </si>
  <si>
    <t>Project Name</t>
  </si>
  <si>
    <t>Funding  Amount</t>
  </si>
  <si>
    <t>Organization Name</t>
  </si>
  <si>
    <t>Project Start Date</t>
  </si>
  <si>
    <t>Organization Type</t>
  </si>
  <si>
    <t>Project End Date</t>
  </si>
  <si>
    <t>Organization Contact Name &amp; Title</t>
  </si>
  <si>
    <t>Organization Contact Phone &amp; Email</t>
  </si>
  <si>
    <t>Fiscal Contact Name &amp; Title</t>
  </si>
  <si>
    <t>Fiscal Contact Phone and Email</t>
  </si>
  <si>
    <t>Section II: This section will auto-fill once you complete the Year 1 - Year 3 tabs. Review for accuracy.</t>
  </si>
  <si>
    <t xml:space="preserve">GRANT BUDGET SUMMARY </t>
  </si>
  <si>
    <t>Year 1</t>
  </si>
  <si>
    <t>Year 2</t>
  </si>
  <si>
    <t>Year 3</t>
  </si>
  <si>
    <t>TOTAL</t>
  </si>
  <si>
    <t>Personnel Services</t>
  </si>
  <si>
    <t>Materials/Supplies and Operating</t>
  </si>
  <si>
    <t>Travel</t>
  </si>
  <si>
    <t>Equipment</t>
  </si>
  <si>
    <t>Contractual Expenses</t>
  </si>
  <si>
    <t>Indirect Costs</t>
  </si>
  <si>
    <t>Year 1 Budget</t>
  </si>
  <si>
    <r>
      <rPr>
        <b/>
        <sz val="10"/>
        <color rgb="FF212121"/>
        <rFont val="Calibri"/>
      </rPr>
      <t xml:space="preserve">Budget Period </t>
    </r>
    <r>
      <rPr>
        <b/>
        <sz val="10"/>
        <color rgb="FFFF0000"/>
        <rFont val="Calibri"/>
      </rPr>
      <t>(ex. January 2025-Dec 31, 2025 = 1 year)</t>
    </r>
  </si>
  <si>
    <t>July 1, 2025 - June 30, 2026</t>
  </si>
  <si>
    <t>Expenditure Categories</t>
  </si>
  <si>
    <t>Personnel Services - Salaried Employees</t>
  </si>
  <si>
    <r>
      <t xml:space="preserve">List all salaried personnel to perform work for the project. Include proposed salaries, time and effort percentage (full time equivalent or FTE), and fringe benefits. In the justification, include the role and expected contribution of budgeted personnel. A description of how fringe benefits are projected and what components are included in the calculation (insurance, paid time off, etc.) must be included. Fringe must be allocated proportionally to the percent of time on project.     </t>
    </r>
    <r>
      <rPr>
        <b/>
        <sz val="10"/>
        <color rgb="FFFF0000"/>
        <rFont val="Calibri"/>
        <family val="2"/>
        <scheme val="minor"/>
      </rPr>
      <t xml:space="preserve">Note: if the budgeted fiscal year is not an entire 12 month period, the "Gross or Annual Salary" should be prorated accordingly. For example, if the agreement is expected to be effective for 8 months in the fiscal year, the "Gross or Annual Salary" should be multiplied by 8/12 for the prorated total. Therefore, a 12 month salary totaling $60,000 would show as $40,000 in the "Gross or Annual Salary" column. It is important to note the number of months in the fiscal year, in red below, to indicate you have done this prorated calculation. </t>
    </r>
  </si>
  <si>
    <t>Position Title</t>
  </si>
  <si>
    <t xml:space="preserve">Description of Work and Justification                                                        </t>
  </si>
  <si>
    <r>
      <t xml:space="preserve">Gross or Annual Salary </t>
    </r>
    <r>
      <rPr>
        <b/>
        <sz val="10"/>
        <color rgb="FFFF0000"/>
        <rFont val="Calibri"/>
        <family val="2"/>
        <scheme val="minor"/>
      </rPr>
      <t>(x [# Months in FY])</t>
    </r>
  </si>
  <si>
    <t>Fringe</t>
  </si>
  <si>
    <r>
      <t>Percent of</t>
    </r>
    <r>
      <rPr>
        <b/>
        <sz val="10"/>
        <color indexed="8"/>
        <rFont val="Calibri"/>
        <family val="2"/>
        <scheme val="minor"/>
      </rPr>
      <t xml:space="preserve"> Time on Project</t>
    </r>
  </si>
  <si>
    <t>Other Funding Sources for This Position</t>
  </si>
  <si>
    <t>Total Amount Requested from DOL</t>
  </si>
  <si>
    <t>Personnel Services - Hourly Employees</t>
  </si>
  <si>
    <t>List all hourly personnel to perform work for the project. Include proposed hourly wage and fringe and number of hours expected to contribute to the project in a year. In the justification, include the role and expected contribution of budgeted personnel.  In the Description of Work and Justification, explain how fringe benefits are projected and what components are included in the calculation (insurance, paid time off, etc.).</t>
  </si>
  <si>
    <t xml:space="preserve">Hourly Wage </t>
  </si>
  <si>
    <t>Hourly Fringe</t>
  </si>
  <si>
    <r>
      <t xml:space="preserve">Total </t>
    </r>
    <r>
      <rPr>
        <b/>
        <sz val="11"/>
        <color theme="1"/>
        <rFont val="Calibri"/>
        <family val="2"/>
        <scheme val="minor"/>
      </rPr>
      <t>#</t>
    </r>
    <r>
      <rPr>
        <sz val="10"/>
        <color theme="1"/>
        <rFont val="Calibri"/>
        <family val="2"/>
        <scheme val="minor"/>
      </rPr>
      <t xml:space="preserve"> </t>
    </r>
    <r>
      <rPr>
        <b/>
        <sz val="10"/>
        <color theme="1"/>
        <rFont val="Calibri"/>
        <family val="2"/>
        <scheme val="minor"/>
      </rPr>
      <t>of Hours on Project</t>
    </r>
  </si>
  <si>
    <t>Total Personnel Services (including fringe benefits)</t>
  </si>
  <si>
    <t xml:space="preserve">Materials/Supplies &amp; Operating Expenses                                                                                                                                                         </t>
  </si>
  <si>
    <t xml:space="preserve">Include list of all project-related operating expenses. Technology and/or software necessary for the project should be included here. The justification should describe the rationale, necessity and reasonableness of the operation costs budgeted. </t>
  </si>
  <si>
    <t>Item</t>
  </si>
  <si>
    <t>Description of Item and Justification</t>
  </si>
  <si>
    <t>Rate</t>
  </si>
  <si>
    <t>Quantity</t>
  </si>
  <si>
    <r>
      <t xml:space="preserve">Other Funding Sources </t>
    </r>
    <r>
      <rPr>
        <i/>
        <sz val="10"/>
        <color rgb="FF212121"/>
        <rFont val="Calibri"/>
        <family val="2"/>
        <scheme val="minor"/>
      </rPr>
      <t>(if applicable)</t>
    </r>
  </si>
  <si>
    <t>Total Supplies &amp; Operating Expenses</t>
  </si>
  <si>
    <t>Include all staff program related travel, including costs for attendance of any mandatory meetings.  Include appropriate per diem and mileage rates or include link to current approved rates.</t>
  </si>
  <si>
    <t>Total Travel</t>
  </si>
  <si>
    <t>Include list of all equipment planned to be purchased to complete the proposed work. Equipment is defined as an item of property that has an acquisition cost of $10,000 or more (unless the organization has established lower levels) and an expected service life of more than one year. The justification should describe the rationale, necessity and reasonableness of the operation costs budgeted, as well as rationale for purchasing vs. renting, etc.</t>
  </si>
  <si>
    <t>Total Equipment</t>
  </si>
  <si>
    <t xml:space="preserve">Contractual                                                                                                                                                                                            </t>
  </si>
  <si>
    <t xml:space="preserve">Include all subcontracts planned to complete the proposed work. This includes, but not limited to, consulting and personal services subcontracts. Restrictions outlined in the budget guidelines, including cost reimbursement terms, shall also apply to subcontracts. No subcontractor may be pre-paid for services. Describe how the subcontractor will be selected, the work to be performed, how the costs were calculated and expected deliverables. Please have all subgrantees fill out "Attachment 2.A Three Year Subgrantee Budget Proposal" and submit with all application items. </t>
  </si>
  <si>
    <t>Subcontracted Service</t>
  </si>
  <si>
    <t>Total Contractual</t>
  </si>
  <si>
    <t>SUB-TOTAL BEFORE INDIRECT</t>
  </si>
  <si>
    <t xml:space="preserve">Indirect                                                                                                                                                                                                              </t>
  </si>
  <si>
    <t>Indirect costs are those that have been incurred for common or joint objectives and cannot be readily identified with a particular final cost objective or grant account. Documentation of Federally Negotiated Rate will be required if funded. Use the Description and Justification if there is anything you need to explain about your indirect costs; it can be left blank if no additional information is necessary. Show calculation if using a Federally Negotiated Rate or if applying the indirect to an amount different from the Sub-Total Before Indirect shown above.</t>
  </si>
  <si>
    <t>Description and Justification</t>
  </si>
  <si>
    <t>Proposed Indirect Cost Rate (%)</t>
  </si>
  <si>
    <r>
      <rPr>
        <sz val="10"/>
        <color rgb="FF212121"/>
        <rFont val="Calibri"/>
      </rPr>
      <t>Proposed indirect cost percentage (</t>
    </r>
    <r>
      <rPr>
        <sz val="10"/>
        <color rgb="FFFF0000"/>
        <rFont val="Calibri"/>
      </rPr>
      <t>may not exceed 15% of Total Direct Cost unless you have a Federally Negotiated Rate</t>
    </r>
    <r>
      <rPr>
        <sz val="10"/>
        <color rgb="FF212121"/>
        <rFont val="Calibri"/>
      </rPr>
      <t>)</t>
    </r>
  </si>
  <si>
    <t>Total Indirect</t>
  </si>
  <si>
    <t xml:space="preserve">TOTAL </t>
  </si>
  <si>
    <t>Year 2 Budget</t>
  </si>
  <si>
    <r>
      <rPr>
        <b/>
        <sz val="10"/>
        <color rgb="FF212121"/>
        <rFont val="Calibri"/>
      </rPr>
      <t xml:space="preserve"> Budget Period </t>
    </r>
    <r>
      <rPr>
        <b/>
        <sz val="10"/>
        <color rgb="FFFF0000"/>
        <rFont val="Calibri"/>
      </rPr>
      <t>(ex. January 2025-Dec 31, 2025 = 1 year)</t>
    </r>
  </si>
  <si>
    <t>July 1, 2026 - June 30, 2027</t>
  </si>
  <si>
    <r>
      <rPr>
        <sz val="10"/>
        <color rgb="FF212121"/>
        <rFont val="Calibri"/>
      </rPr>
      <t xml:space="preserve">Proposed indirect cost percentage </t>
    </r>
    <r>
      <rPr>
        <sz val="10"/>
        <color rgb="FFFF0000"/>
        <rFont val="Calibri"/>
      </rPr>
      <t>(may not exceed 15% of Total Direct Cost unless you have a Federally Negotiated Rate)</t>
    </r>
  </si>
  <si>
    <t>Year 3 Budget</t>
  </si>
  <si>
    <t>July 1, 2027 - June 30,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</si>
</sst>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2">
    <font>
      <sz val="11"/>
      <color theme="1"/>
      <name val="Calibri"/>
      <family val="2"/>
      <scheme val="minor"/>
    </font>
    <font>
      <sz val="10"/>
      <name val="Arial"/>
      <family val="2"/>
    </font>
    <font>
      <b/>
      <sz val="11"/>
      <color theme="1"/>
      <name val="Calibri"/>
      <family val="2"/>
      <scheme val="minor"/>
    </font>
    <font>
      <b/>
      <sz val="12"/>
      <color theme="1"/>
      <name val="Calibri"/>
      <family val="2"/>
      <scheme val="minor"/>
    </font>
    <font>
      <sz val="10"/>
      <name val="Times New Roman"/>
      <family val="1"/>
    </font>
    <font>
      <u/>
      <sz val="10"/>
      <color theme="10"/>
      <name val="Arial"/>
      <family val="2"/>
    </font>
    <font>
      <b/>
      <sz val="14"/>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b/>
      <sz val="10"/>
      <color indexed="8"/>
      <name val="Calibri"/>
      <family val="2"/>
      <scheme val="minor"/>
    </font>
    <font>
      <b/>
      <sz val="11"/>
      <color rgb="FF002060"/>
      <name val="Calibri"/>
      <family val="2"/>
      <scheme val="minor"/>
    </font>
    <font>
      <b/>
      <sz val="12"/>
      <color rgb="FF002060"/>
      <name val="Calibri"/>
      <family val="2"/>
      <scheme val="minor"/>
    </font>
    <font>
      <b/>
      <sz val="10"/>
      <name val="Calibri"/>
      <family val="2"/>
      <scheme val="minor"/>
    </font>
    <font>
      <b/>
      <sz val="10"/>
      <color rgb="FFFF0000"/>
      <name val="Calibri"/>
      <family val="2"/>
      <scheme val="minor"/>
    </font>
    <font>
      <b/>
      <sz val="11"/>
      <name val="Calibri"/>
      <family val="2"/>
      <scheme val="minor"/>
    </font>
    <font>
      <b/>
      <sz val="11"/>
      <name val="Calibri"/>
      <family val="2"/>
    </font>
    <font>
      <sz val="11"/>
      <name val="Calibri"/>
      <family val="2"/>
    </font>
    <font>
      <b/>
      <sz val="9"/>
      <color theme="1"/>
      <name val="Calibri"/>
      <family val="2"/>
      <scheme val="minor"/>
    </font>
    <font>
      <sz val="11"/>
      <color theme="1"/>
      <name val="Calibri"/>
      <family val="2"/>
      <scheme val="minor"/>
    </font>
    <font>
      <b/>
      <sz val="20"/>
      <color theme="1"/>
      <name val="Calibri"/>
      <family val="2"/>
      <scheme val="minor"/>
    </font>
    <font>
      <b/>
      <sz val="12"/>
      <color rgb="FF212121"/>
      <name val="Calibri"/>
      <family val="2"/>
    </font>
    <font>
      <b/>
      <sz val="10"/>
      <color rgb="FF212121"/>
      <name val="Calibri"/>
      <family val="2"/>
      <scheme val="minor"/>
    </font>
    <font>
      <i/>
      <sz val="10"/>
      <color rgb="FF212121"/>
      <name val="Calibri"/>
      <family val="2"/>
      <scheme val="minor"/>
    </font>
    <font>
      <sz val="10"/>
      <color rgb="FF212121"/>
      <name val="Calibri"/>
      <family val="2"/>
      <scheme val="minor"/>
    </font>
    <font>
      <b/>
      <sz val="12"/>
      <color rgb="FF212121"/>
      <name val="Calibri"/>
      <family val="2"/>
      <scheme val="minor"/>
    </font>
    <font>
      <sz val="10"/>
      <color rgb="FF212121"/>
      <name val="Calibri"/>
    </font>
    <font>
      <sz val="10"/>
      <color rgb="FFFF0000"/>
      <name val="Calibri"/>
    </font>
    <font>
      <sz val="10"/>
      <color theme="1"/>
      <name val="Calibri"/>
    </font>
    <font>
      <b/>
      <sz val="10"/>
      <color rgb="FF212121"/>
      <name val="Calibri"/>
    </font>
    <font>
      <b/>
      <sz val="10"/>
      <color rgb="FFFF0000"/>
      <name val="Calibri"/>
    </font>
    <font>
      <b/>
      <sz val="10"/>
      <color theme="1"/>
      <name val="Calibri"/>
    </font>
  </fonts>
  <fills count="13">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4.9989318521683403E-2"/>
        <bgColor indexed="64"/>
      </patternFill>
    </fill>
    <fill>
      <patternFill patternType="solid">
        <fgColor theme="2"/>
        <bgColor indexed="64"/>
      </patternFill>
    </fill>
    <fill>
      <patternFill patternType="solid">
        <fgColor theme="4"/>
        <bgColor indexed="64"/>
      </patternFill>
    </fill>
    <fill>
      <patternFill patternType="solid">
        <fgColor rgb="FFEFF7FA"/>
        <bgColor rgb="FF000000"/>
      </patternFill>
    </fill>
    <fill>
      <patternFill patternType="solid">
        <fgColor theme="3"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2">
    <xf numFmtId="0" fontId="0" fillId="0" borderId="0"/>
    <xf numFmtId="0" fontId="1" fillId="0" borderId="0">
      <alignment vertical="center"/>
    </xf>
    <xf numFmtId="0" fontId="1" fillId="0" borderId="0" applyAlignment="0"/>
    <xf numFmtId="0" fontId="1" fillId="0" borderId="0" applyAlignment="0"/>
    <xf numFmtId="0" fontId="1" fillId="0" borderId="0"/>
    <xf numFmtId="3"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1" fillId="0" borderId="0"/>
    <xf numFmtId="44" fontId="19" fillId="0" borderId="0" applyFont="0" applyFill="0" applyBorder="0" applyAlignment="0" applyProtection="0"/>
  </cellStyleXfs>
  <cellXfs count="142">
    <xf numFmtId="0" fontId="0" fillId="0" borderId="0" xfId="0"/>
    <xf numFmtId="0" fontId="7" fillId="2" borderId="1" xfId="0" applyFont="1" applyFill="1" applyBorder="1" applyAlignment="1">
      <alignment horizontal="center" vertical="center"/>
    </xf>
    <xf numFmtId="49" fontId="0" fillId="0" borderId="0" xfId="0" applyNumberFormat="1" applyAlignment="1" applyProtection="1">
      <alignment horizontal="center" vertical="center" wrapText="1"/>
      <protection locked="0"/>
    </xf>
    <xf numFmtId="164" fontId="0" fillId="0" borderId="1" xfId="0" applyNumberFormat="1" applyBorder="1" applyAlignment="1" applyProtection="1">
      <alignment vertical="center"/>
      <protection locked="0"/>
    </xf>
    <xf numFmtId="164" fontId="0" fillId="0" borderId="1" xfId="0" applyNumberFormat="1" applyBorder="1" applyAlignment="1" applyProtection="1">
      <alignment horizontal="right" vertical="center"/>
      <protection locked="0"/>
    </xf>
    <xf numFmtId="1" fontId="0" fillId="0" borderId="1" xfId="0" applyNumberFormat="1" applyBorder="1" applyAlignment="1" applyProtection="1">
      <alignment horizontal="right" vertical="center"/>
      <protection locked="0"/>
    </xf>
    <xf numFmtId="0" fontId="12" fillId="0" borderId="0" xfId="0" applyFont="1" applyAlignment="1">
      <alignment vertical="center"/>
    </xf>
    <xf numFmtId="8" fontId="2" fillId="6" borderId="1" xfId="0" applyNumberFormat="1" applyFont="1" applyFill="1" applyBorder="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1" xfId="0" applyBorder="1" applyAlignment="1" applyProtection="1">
      <alignment vertical="center" wrapText="1"/>
      <protection locked="0"/>
    </xf>
    <xf numFmtId="0" fontId="0" fillId="0" borderId="2" xfId="0" applyBorder="1" applyAlignment="1">
      <alignment vertical="center"/>
    </xf>
    <xf numFmtId="9" fontId="0" fillId="0" borderId="1" xfId="0" applyNumberFormat="1" applyBorder="1" applyAlignment="1" applyProtection="1">
      <alignment vertical="center"/>
      <protection locked="0"/>
    </xf>
    <xf numFmtId="8" fontId="0" fillId="0" borderId="1" xfId="0" applyNumberFormat="1" applyBorder="1" applyAlignment="1">
      <alignment vertical="center"/>
    </xf>
    <xf numFmtId="0" fontId="0" fillId="5" borderId="1" xfId="0" applyFill="1" applyBorder="1" applyAlignment="1" applyProtection="1">
      <alignment horizontal="left" vertical="center" wrapText="1"/>
      <protection locked="0"/>
    </xf>
    <xf numFmtId="0" fontId="0" fillId="0" borderId="0" xfId="0" applyAlignment="1">
      <alignment horizontal="center" vertical="center"/>
    </xf>
    <xf numFmtId="164" fontId="0" fillId="0" borderId="1" xfId="0" applyNumberFormat="1" applyBorder="1" applyAlignment="1" applyProtection="1">
      <alignment horizontal="right" vertical="center" wrapText="1"/>
      <protection locked="0"/>
    </xf>
    <xf numFmtId="0" fontId="0" fillId="0" borderId="1" xfId="0" applyBorder="1" applyAlignment="1" applyProtection="1">
      <alignment horizontal="right" vertical="center" wrapText="1"/>
      <protection locked="0"/>
    </xf>
    <xf numFmtId="0" fontId="0" fillId="0" borderId="1" xfId="0" applyBorder="1" applyAlignment="1">
      <alignment vertical="center"/>
    </xf>
    <xf numFmtId="164" fontId="0" fillId="0" borderId="1" xfId="0" applyNumberFormat="1" applyBorder="1" applyAlignment="1" applyProtection="1">
      <alignment vertical="center" wrapText="1"/>
      <protection locked="0"/>
    </xf>
    <xf numFmtId="0" fontId="7" fillId="0" borderId="0" xfId="0" applyFont="1" applyAlignment="1">
      <alignment horizontal="right" vertical="center"/>
    </xf>
    <xf numFmtId="8" fontId="2" fillId="4" borderId="1" xfId="0" applyNumberFormat="1" applyFont="1" applyFill="1" applyBorder="1" applyAlignment="1">
      <alignment vertical="center"/>
    </xf>
    <xf numFmtId="0" fontId="11" fillId="6" borderId="3" xfId="0" applyFont="1" applyFill="1" applyBorder="1" applyAlignment="1">
      <alignment vertical="center" wrapText="1"/>
    </xf>
    <xf numFmtId="0" fontId="11" fillId="6" borderId="6" xfId="0" applyFont="1" applyFill="1" applyBorder="1" applyAlignment="1">
      <alignment vertical="center" wrapText="1"/>
    </xf>
    <xf numFmtId="0" fontId="11" fillId="6" borderId="4" xfId="0" applyFont="1" applyFill="1" applyBorder="1" applyAlignment="1">
      <alignment vertical="center" wrapText="1"/>
    </xf>
    <xf numFmtId="0" fontId="6" fillId="7" borderId="7" xfId="0" applyFont="1" applyFill="1" applyBorder="1" applyAlignment="1">
      <alignment vertical="center"/>
    </xf>
    <xf numFmtId="0" fontId="6" fillId="7" borderId="8" xfId="0" applyFont="1" applyFill="1" applyBorder="1" applyAlignment="1">
      <alignment vertical="center"/>
    </xf>
    <xf numFmtId="0" fontId="2" fillId="4" borderId="3" xfId="0" applyFont="1" applyFill="1" applyBorder="1" applyAlignment="1">
      <alignment vertical="center" wrapText="1"/>
    </xf>
    <xf numFmtId="0" fontId="2" fillId="4" borderId="6" xfId="0" applyFont="1" applyFill="1" applyBorder="1" applyAlignment="1">
      <alignment vertical="center" wrapText="1"/>
    </xf>
    <xf numFmtId="49" fontId="0" fillId="0" borderId="10" xfId="0" applyNumberFormat="1" applyBorder="1" applyAlignment="1" applyProtection="1">
      <alignment vertical="center" wrapText="1"/>
      <protection locked="0"/>
    </xf>
    <xf numFmtId="8" fontId="16" fillId="0" borderId="1" xfId="0" applyNumberFormat="1" applyFont="1" applyBorder="1" applyAlignment="1">
      <alignment horizontal="right" vertical="center" wrapText="1"/>
    </xf>
    <xf numFmtId="0" fontId="0" fillId="0" borderId="9" xfId="0" applyBorder="1" applyAlignment="1" applyProtection="1">
      <alignment vertical="center" wrapText="1"/>
      <protection locked="0"/>
    </xf>
    <xf numFmtId="164" fontId="0" fillId="0" borderId="9" xfId="0" applyNumberFormat="1" applyBorder="1" applyAlignment="1" applyProtection="1">
      <alignment vertical="center" wrapText="1"/>
      <protection locked="0"/>
    </xf>
    <xf numFmtId="0" fontId="20" fillId="0" borderId="2" xfId="0" applyFont="1" applyBorder="1" applyAlignment="1">
      <alignment horizontal="center"/>
    </xf>
    <xf numFmtId="0" fontId="0" fillId="0" borderId="0" xfId="0" applyAlignment="1" applyProtection="1">
      <alignment wrapText="1"/>
      <protection locked="0"/>
    </xf>
    <xf numFmtId="14" fontId="0" fillId="0" borderId="0" xfId="0" applyNumberForma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0" fontId="2" fillId="10" borderId="5" xfId="0" applyFont="1" applyFill="1" applyBorder="1" applyAlignment="1">
      <alignment horizontal="left" vertical="center" wrapText="1"/>
    </xf>
    <xf numFmtId="49" fontId="2" fillId="10" borderId="5" xfId="0" applyNumberFormat="1" applyFont="1" applyFill="1" applyBorder="1" applyAlignment="1" applyProtection="1">
      <alignment horizontal="left" vertical="center" wrapText="1"/>
      <protection locked="0"/>
    </xf>
    <xf numFmtId="14" fontId="0" fillId="0" borderId="0" xfId="0" applyNumberFormat="1" applyAlignment="1" applyProtection="1">
      <alignment horizontal="center" vertical="center" wrapText="1"/>
      <protection locked="0"/>
    </xf>
    <xf numFmtId="0" fontId="2" fillId="10" borderId="7" xfId="0" applyFont="1" applyFill="1" applyBorder="1" applyAlignment="1">
      <alignment horizontal="left" vertical="center" wrapText="1"/>
    </xf>
    <xf numFmtId="0" fontId="11" fillId="0" borderId="0" xfId="0" applyFont="1" applyAlignment="1">
      <alignment horizontal="right" vertical="center" wrapText="1"/>
    </xf>
    <xf numFmtId="8" fontId="2" fillId="0" borderId="0" xfId="0" applyNumberFormat="1" applyFont="1" applyAlignment="1">
      <alignment vertical="center"/>
    </xf>
    <xf numFmtId="0" fontId="7" fillId="0" borderId="0" xfId="0" applyFont="1" applyAlignment="1">
      <alignment vertical="center" wrapText="1"/>
    </xf>
    <xf numFmtId="0" fontId="18" fillId="0" borderId="0" xfId="0" applyFont="1" applyAlignment="1">
      <alignment vertical="center" wrapText="1"/>
    </xf>
    <xf numFmtId="49" fontId="2" fillId="0" borderId="0" xfId="0" applyNumberFormat="1" applyFont="1" applyAlignment="1" applyProtection="1">
      <alignment horizontal="left" vertical="center" wrapText="1"/>
      <protection locked="0"/>
    </xf>
    <xf numFmtId="8" fontId="0" fillId="0" borderId="11" xfId="0" applyNumberFormat="1" applyBorder="1" applyAlignment="1">
      <alignment vertical="center"/>
    </xf>
    <xf numFmtId="0" fontId="20" fillId="0" borderId="0" xfId="0" applyFont="1"/>
    <xf numFmtId="0" fontId="0" fillId="0" borderId="11" xfId="0" applyBorder="1" applyAlignment="1" applyProtection="1">
      <alignment vertical="center" wrapText="1"/>
      <protection locked="0"/>
    </xf>
    <xf numFmtId="0" fontId="2" fillId="10" borderId="17" xfId="0" applyFont="1" applyFill="1" applyBorder="1" applyAlignment="1">
      <alignment horizontal="left" vertical="center" wrapText="1"/>
    </xf>
    <xf numFmtId="44" fontId="0" fillId="0" borderId="5" xfId="11" applyFont="1" applyFill="1" applyBorder="1" applyAlignment="1" applyProtection="1">
      <alignment horizontal="left" wrapText="1"/>
    </xf>
    <xf numFmtId="0" fontId="0" fillId="0" borderId="5" xfId="0" applyBorder="1" applyAlignment="1" applyProtection="1">
      <alignment horizontal="left" wrapText="1"/>
      <protection locked="0"/>
    </xf>
    <xf numFmtId="0" fontId="0" fillId="0" borderId="1" xfId="0" applyBorder="1" applyAlignment="1" applyProtection="1">
      <alignment vertical="center"/>
      <protection locked="0"/>
    </xf>
    <xf numFmtId="0" fontId="0" fillId="0" borderId="1" xfId="0" applyBorder="1" applyAlignment="1" applyProtection="1">
      <alignment horizontal="right" vertical="center"/>
      <protection locked="0"/>
    </xf>
    <xf numFmtId="0" fontId="28" fillId="0" borderId="1" xfId="0" applyFont="1" applyBorder="1" applyAlignment="1">
      <alignment horizontal="left" vertical="center" wrapText="1"/>
    </xf>
    <xf numFmtId="8" fontId="17" fillId="0" borderId="1" xfId="0" applyNumberFormat="1" applyFont="1" applyBorder="1" applyAlignment="1">
      <alignment horizontal="center" vertical="center"/>
    </xf>
    <xf numFmtId="8" fontId="17" fillId="6" borderId="1" xfId="0" applyNumberFormat="1" applyFont="1" applyFill="1" applyBorder="1" applyAlignment="1">
      <alignment horizontal="center" vertical="center"/>
    </xf>
    <xf numFmtId="8" fontId="16" fillId="6" borderId="1" xfId="0" applyNumberFormat="1" applyFont="1" applyFill="1" applyBorder="1" applyAlignment="1">
      <alignment horizontal="center" vertical="center"/>
    </xf>
    <xf numFmtId="49" fontId="2" fillId="10" borderId="21" xfId="0" applyNumberFormat="1"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 fillId="10" borderId="19" xfId="0" applyFont="1" applyFill="1" applyBorder="1" applyAlignment="1">
      <alignment horizontal="left" vertical="center" wrapText="1"/>
    </xf>
    <xf numFmtId="0" fontId="2" fillId="12" borderId="1" xfId="0" applyFont="1" applyFill="1" applyBorder="1" applyAlignment="1">
      <alignment horizontal="center"/>
    </xf>
    <xf numFmtId="8" fontId="0" fillId="12" borderId="1" xfId="0" applyNumberFormat="1" applyFill="1" applyBorder="1" applyAlignment="1">
      <alignment horizontal="center"/>
    </xf>
    <xf numFmtId="0" fontId="31" fillId="2" borderId="1"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22" fillId="0" borderId="10" xfId="0" applyFont="1" applyBorder="1" applyAlignment="1">
      <alignment horizontal="center" vertical="center" wrapText="1"/>
    </xf>
    <xf numFmtId="0" fontId="0" fillId="0" borderId="9" xfId="0" applyBorder="1" applyAlignment="1" applyProtection="1">
      <alignment horizontal="left" vertical="center" wrapText="1"/>
      <protection locked="0"/>
    </xf>
    <xf numFmtId="164" fontId="0" fillId="0" borderId="9" xfId="0" applyNumberFormat="1" applyBorder="1" applyAlignment="1" applyProtection="1">
      <alignment horizontal="right" vertical="center"/>
      <protection locked="0"/>
    </xf>
    <xf numFmtId="9" fontId="0" fillId="0" borderId="9" xfId="0" applyNumberFormat="1" applyBorder="1" applyAlignment="1" applyProtection="1">
      <alignment vertical="center"/>
      <protection locked="0"/>
    </xf>
    <xf numFmtId="0" fontId="0" fillId="0" borderId="9" xfId="0" applyBorder="1" applyAlignment="1" applyProtection="1">
      <alignment vertical="center"/>
      <protection locked="0"/>
    </xf>
    <xf numFmtId="8" fontId="0" fillId="0" borderId="9" xfId="0" applyNumberFormat="1" applyBorder="1" applyAlignment="1">
      <alignment vertical="center"/>
    </xf>
    <xf numFmtId="8" fontId="7"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0" fontId="2"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3" fillId="5" borderId="10" xfId="0" applyFont="1" applyFill="1" applyBorder="1" applyAlignment="1">
      <alignment horizontal="center" vertical="center" wrapText="1"/>
    </xf>
    <xf numFmtId="0" fontId="11" fillId="6" borderId="4" xfId="0" applyFont="1" applyFill="1" applyBorder="1" applyAlignment="1">
      <alignment horizontal="right" vertical="center" wrapText="1"/>
    </xf>
    <xf numFmtId="0" fontId="0" fillId="0" borderId="1" xfId="0" applyBorder="1" applyAlignment="1" applyProtection="1">
      <alignment horizontal="left" vertical="center" wrapText="1"/>
      <protection locked="0"/>
    </xf>
    <xf numFmtId="0" fontId="2" fillId="0" borderId="16" xfId="0" applyFont="1" applyBorder="1" applyAlignment="1" applyProtection="1">
      <alignment horizontal="center" vertical="center" wrapText="1"/>
      <protection locked="0"/>
    </xf>
    <xf numFmtId="0" fontId="15" fillId="9" borderId="18" xfId="0" applyFont="1" applyFill="1" applyBorder="1" applyAlignment="1">
      <alignment horizontal="center" vertical="center"/>
    </xf>
    <xf numFmtId="0" fontId="15" fillId="9" borderId="0" xfId="0" applyFont="1" applyFill="1" applyAlignment="1">
      <alignment horizontal="center" vertical="center"/>
    </xf>
    <xf numFmtId="0" fontId="15" fillId="9" borderId="13"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16"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12" xfId="0" applyFont="1" applyFill="1" applyBorder="1" applyAlignment="1">
      <alignment horizontal="center" vertical="center"/>
    </xf>
    <xf numFmtId="0" fontId="0" fillId="0" borderId="7" xfId="0" applyBorder="1" applyAlignment="1" applyProtection="1">
      <alignment horizontal="left" wrapText="1"/>
      <protection locked="0"/>
    </xf>
    <xf numFmtId="0" fontId="0" fillId="0" borderId="17" xfId="0" applyBorder="1" applyAlignment="1" applyProtection="1">
      <alignment horizontal="left"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0" fillId="0" borderId="7" xfId="0" applyBorder="1" applyAlignment="1">
      <alignment horizontal="left"/>
    </xf>
    <xf numFmtId="0" fontId="0" fillId="0" borderId="17" xfId="0" applyBorder="1" applyAlignment="1">
      <alignment horizontal="left"/>
    </xf>
    <xf numFmtId="0" fontId="2" fillId="0" borderId="7" xfId="0" applyFont="1" applyBorder="1" applyAlignment="1">
      <alignment horizontal="center" wrapText="1"/>
    </xf>
    <xf numFmtId="0" fontId="2" fillId="0" borderId="17" xfId="0" applyFont="1" applyBorder="1" applyAlignment="1">
      <alignment horizont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8" xfId="0" applyBorder="1" applyAlignment="1">
      <alignment horizontal="left"/>
    </xf>
    <xf numFmtId="0" fontId="2"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9" fillId="3" borderId="22" xfId="0" applyFont="1" applyFill="1" applyBorder="1" applyAlignment="1">
      <alignment horizontal="center" vertical="center" wrapText="1"/>
    </xf>
    <xf numFmtId="8" fontId="2" fillId="6" borderId="15" xfId="0" applyNumberFormat="1" applyFont="1" applyFill="1" applyBorder="1" applyAlignment="1">
      <alignment horizontal="right" vertical="center"/>
    </xf>
    <xf numFmtId="8" fontId="2" fillId="6" borderId="11" xfId="0" applyNumberFormat="1" applyFont="1" applyFill="1" applyBorder="1" applyAlignment="1">
      <alignment horizontal="right" vertical="center"/>
    </xf>
    <xf numFmtId="8" fontId="3" fillId="7" borderId="27" xfId="0" applyNumberFormat="1" applyFont="1" applyFill="1" applyBorder="1" applyAlignment="1">
      <alignment horizontal="right" vertical="center"/>
    </xf>
    <xf numFmtId="8" fontId="3" fillId="7" borderId="28" xfId="0" applyNumberFormat="1" applyFont="1" applyFill="1" applyBorder="1" applyAlignment="1">
      <alignment horizontal="right" vertical="center"/>
    </xf>
    <xf numFmtId="8" fontId="7" fillId="0" borderId="16" xfId="0" applyNumberFormat="1" applyFont="1" applyBorder="1" applyAlignment="1">
      <alignment horizontal="center" vertical="center" wrapText="1"/>
    </xf>
    <xf numFmtId="8" fontId="7" fillId="0" borderId="12" xfId="0" applyNumberFormat="1" applyFont="1" applyBorder="1" applyAlignment="1">
      <alignment horizontal="center" vertical="center" wrapText="1"/>
    </xf>
    <xf numFmtId="10" fontId="0" fillId="0" borderId="3" xfId="0" applyNumberFormat="1" applyBorder="1" applyAlignment="1" applyProtection="1">
      <alignment horizontal="center" vertical="center" wrapText="1"/>
      <protection locked="0"/>
    </xf>
    <xf numFmtId="10" fontId="0" fillId="0" borderId="4" xfId="0" applyNumberFormat="1" applyBorder="1" applyAlignment="1" applyProtection="1">
      <alignment horizontal="center" vertical="center" wrapText="1"/>
      <protection locked="0"/>
    </xf>
    <xf numFmtId="49" fontId="7" fillId="0" borderId="16"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49" fontId="7" fillId="0" borderId="12"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 fillId="3" borderId="22"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1" fillId="6" borderId="3" xfId="0" applyFont="1" applyFill="1" applyBorder="1" applyAlignment="1">
      <alignment horizontal="right" vertical="center" wrapText="1"/>
    </xf>
    <xf numFmtId="0" fontId="11" fillId="6" borderId="6" xfId="0" applyFont="1" applyFill="1" applyBorder="1" applyAlignment="1">
      <alignment horizontal="right" vertical="center" wrapText="1"/>
    </xf>
    <xf numFmtId="0" fontId="11" fillId="6" borderId="4" xfId="0" applyFont="1" applyFill="1" applyBorder="1" applyAlignment="1">
      <alignment horizontal="right" vertical="center" wrapText="1"/>
    </xf>
    <xf numFmtId="0" fontId="25" fillId="3" borderId="22" xfId="0" applyFont="1" applyFill="1" applyBorder="1" applyAlignment="1">
      <alignment horizontal="center" vertical="center" wrapText="1"/>
    </xf>
    <xf numFmtId="0" fontId="8" fillId="3" borderId="22" xfId="0" applyFont="1" applyFill="1" applyBorder="1" applyAlignment="1">
      <alignment horizontal="center" vertical="center" wrapText="1"/>
    </xf>
    <xf numFmtId="49" fontId="2" fillId="0" borderId="16"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0" fontId="24" fillId="11" borderId="22" xfId="0" applyFont="1" applyFill="1" applyBorder="1" applyAlignment="1">
      <alignment horizontal="center" vertical="center" wrapText="1"/>
    </xf>
    <xf numFmtId="49" fontId="2" fillId="0" borderId="18"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0" fontId="3" fillId="8" borderId="22" xfId="0" applyFont="1" applyFill="1" applyBorder="1" applyAlignment="1">
      <alignment horizontal="center" vertical="center" wrapText="1"/>
    </xf>
    <xf numFmtId="0" fontId="21" fillId="3" borderId="22" xfId="0" applyFont="1" applyFill="1" applyBorder="1" applyAlignment="1">
      <alignment horizontal="center" vertical="center" wrapText="1"/>
    </xf>
    <xf numFmtId="8" fontId="3" fillId="7" borderId="25" xfId="0" applyNumberFormat="1" applyFont="1" applyFill="1" applyBorder="1" applyAlignment="1">
      <alignment horizontal="right" vertical="center"/>
    </xf>
    <xf numFmtId="8" fontId="3" fillId="7" borderId="26" xfId="0" applyNumberFormat="1" applyFont="1" applyFill="1" applyBorder="1" applyAlignment="1">
      <alignment horizontal="right" vertical="center"/>
    </xf>
    <xf numFmtId="0" fontId="0" fillId="0" borderId="1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cellXfs>
  <cellStyles count="12">
    <cellStyle name="Comma0" xfId="5" xr:uid="{00000000-0005-0000-0000-000000000000}"/>
    <cellStyle name="Currency" xfId="11" builtinId="4"/>
    <cellStyle name="Currency 2" xfId="6" xr:uid="{00000000-0005-0000-0000-000002000000}"/>
    <cellStyle name="Hyperlink 2" xfId="8" xr:uid="{00000000-0005-0000-0000-000004000000}"/>
    <cellStyle name="Normal" xfId="0" builtinId="0"/>
    <cellStyle name="Normal 2" xfId="1" xr:uid="{00000000-0005-0000-0000-000006000000}"/>
    <cellStyle name="Normal 2 2" xfId="3" xr:uid="{00000000-0005-0000-0000-000007000000}"/>
    <cellStyle name="Normal 3" xfId="2" xr:uid="{00000000-0005-0000-0000-000008000000}"/>
    <cellStyle name="Normal 3 2" xfId="10" xr:uid="{00000000-0005-0000-0000-000009000000}"/>
    <cellStyle name="Normal 3 3" xfId="4" xr:uid="{00000000-0005-0000-0000-00000A000000}"/>
    <cellStyle name="Normal 4" xfId="9" xr:uid="{00000000-0005-0000-0000-00000B000000}"/>
    <cellStyle name="Percent 2" xfId="7" xr:uid="{00000000-0005-0000-0000-00000C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840114</xdr:colOff>
      <xdr:row>2</xdr:row>
      <xdr:rowOff>91407</xdr:rowOff>
    </xdr:to>
    <xdr:pic>
      <xdr:nvPicPr>
        <xdr:cNvPr id="4" name="Picture 5">
          <a:extLst>
            <a:ext uri="{FF2B5EF4-FFF2-40B4-BE49-F238E27FC236}">
              <a16:creationId xmlns:a16="http://schemas.microsoft.com/office/drawing/2014/main" id="{F5DC599D-5AAE-4D18-90E2-B9AA2901EAA5}"/>
            </a:ext>
          </a:extLst>
        </xdr:cNvPr>
        <xdr:cNvPicPr>
          <a:picLocks noChangeAspect="1" noChangeArrowheads="1"/>
        </xdr:cNvPicPr>
      </xdr:nvPicPr>
      <xdr:blipFill>
        <a:blip xmlns:r="http://schemas.openxmlformats.org/officeDocument/2006/relationships" r:embed="rId1"/>
        <a:srcRect/>
        <a:stretch/>
      </xdr:blipFill>
      <xdr:spPr bwMode="auto">
        <a:xfrm>
          <a:off x="0" y="0"/>
          <a:ext cx="4406274" cy="12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4" name="Picture 5">
          <a:extLst>
            <a:ext uri="{FF2B5EF4-FFF2-40B4-BE49-F238E27FC236}">
              <a16:creationId xmlns:a16="http://schemas.microsoft.com/office/drawing/2014/main" id="{9629B0FD-F8CA-418E-9F7A-972FF1F61EC6}"/>
            </a:ext>
          </a:extLst>
        </xdr:cNvPr>
        <xdr:cNvPicPr>
          <a:picLocks noChangeAspect="1" noChangeArrowheads="1"/>
        </xdr:cNvPicPr>
      </xdr:nvPicPr>
      <xdr:blipFill>
        <a:blip xmlns:r="http://schemas.openxmlformats.org/officeDocument/2006/relationships" r:embed="rId1"/>
        <a:srcRect/>
        <a:stretch/>
      </xdr:blipFill>
      <xdr:spPr bwMode="auto">
        <a:xfrm>
          <a:off x="274434" y="33420"/>
          <a:ext cx="3926214" cy="121154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xdr:blipFill>
      <xdr:spPr bwMode="auto">
        <a:xfrm>
          <a:off x="274434" y="44850"/>
          <a:ext cx="3926214" cy="121154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2" name="Picture 5">
          <a:extLst>
            <a:ext uri="{FF2B5EF4-FFF2-40B4-BE49-F238E27FC236}">
              <a16:creationId xmlns:a16="http://schemas.microsoft.com/office/drawing/2014/main" id="{2DFBA00F-1F1D-4DC1-92BD-F403E54BC878}"/>
            </a:ext>
          </a:extLst>
        </xdr:cNvPr>
        <xdr:cNvPicPr>
          <a:picLocks noChangeAspect="1" noChangeArrowheads="1"/>
        </xdr:cNvPicPr>
      </xdr:nvPicPr>
      <xdr:blipFill>
        <a:blip xmlns:r="http://schemas.openxmlformats.org/officeDocument/2006/relationships" r:embed="rId1"/>
        <a:srcRect/>
        <a:stretch/>
      </xdr:blipFill>
      <xdr:spPr bwMode="auto">
        <a:xfrm>
          <a:off x="266814" y="37230"/>
          <a:ext cx="4408179" cy="1209642"/>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CFC64218-ACFF-4BC0-ABCE-F73CC5176A16}"/>
            </a:ext>
          </a:extLst>
        </xdr:cNvPr>
        <xdr:cNvPicPr>
          <a:picLocks noChangeAspect="1" noChangeArrowheads="1"/>
        </xdr:cNvPicPr>
      </xdr:nvPicPr>
      <xdr:blipFill>
        <a:blip xmlns:r="http://schemas.openxmlformats.org/officeDocument/2006/relationships" r:embed="rId1"/>
        <a:srcRect/>
        <a:stretch/>
      </xdr:blipFill>
      <xdr:spPr bwMode="auto">
        <a:xfrm>
          <a:off x="266814" y="46755"/>
          <a:ext cx="4408179" cy="120964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3924</xdr:colOff>
      <xdr:row>0</xdr:row>
      <xdr:rowOff>33420</xdr:rowOff>
    </xdr:from>
    <xdr:to>
      <xdr:col>2</xdr:col>
      <xdr:colOff>1827018</xdr:colOff>
      <xdr:row>3</xdr:row>
      <xdr:rowOff>63867</xdr:rowOff>
    </xdr:to>
    <xdr:pic>
      <xdr:nvPicPr>
        <xdr:cNvPr id="2" name="Picture 5">
          <a:extLst>
            <a:ext uri="{FF2B5EF4-FFF2-40B4-BE49-F238E27FC236}">
              <a16:creationId xmlns:a16="http://schemas.microsoft.com/office/drawing/2014/main" id="{60C032DC-712F-4DCB-922C-6AC30755840D}"/>
            </a:ext>
          </a:extLst>
        </xdr:cNvPr>
        <xdr:cNvPicPr>
          <a:picLocks noChangeAspect="1" noChangeArrowheads="1"/>
        </xdr:cNvPicPr>
      </xdr:nvPicPr>
      <xdr:blipFill>
        <a:blip xmlns:r="http://schemas.openxmlformats.org/officeDocument/2006/relationships" r:embed="rId1"/>
        <a:srcRect/>
        <a:stretch/>
      </xdr:blipFill>
      <xdr:spPr bwMode="auto">
        <a:xfrm>
          <a:off x="264274" y="30245"/>
          <a:ext cx="4315469" cy="1217897"/>
        </a:xfrm>
        <a:prstGeom prst="rect">
          <a:avLst/>
        </a:prstGeom>
        <a:noFill/>
        <a:ln w="9525">
          <a:noFill/>
          <a:miter lim="800000"/>
          <a:headEnd/>
          <a:tailEnd/>
        </a:ln>
      </xdr:spPr>
    </xdr:pic>
    <xdr:clientData/>
  </xdr:twoCellAnchor>
  <xdr:twoCellAnchor>
    <xdr:from>
      <xdr:col>1</xdr:col>
      <xdr:colOff>3924</xdr:colOff>
      <xdr:row>0</xdr:row>
      <xdr:rowOff>44850</xdr:rowOff>
    </xdr:from>
    <xdr:to>
      <xdr:col>2</xdr:col>
      <xdr:colOff>1827018</xdr:colOff>
      <xdr:row>3</xdr:row>
      <xdr:rowOff>75297</xdr:rowOff>
    </xdr:to>
    <xdr:pic>
      <xdr:nvPicPr>
        <xdr:cNvPr id="3" name="Picture 5">
          <a:extLst>
            <a:ext uri="{FF2B5EF4-FFF2-40B4-BE49-F238E27FC236}">
              <a16:creationId xmlns:a16="http://schemas.microsoft.com/office/drawing/2014/main" id="{3F7F22AB-012D-475D-A80B-D63A40BD0514}"/>
            </a:ext>
          </a:extLst>
        </xdr:cNvPr>
        <xdr:cNvPicPr>
          <a:picLocks noChangeAspect="1" noChangeArrowheads="1"/>
        </xdr:cNvPicPr>
      </xdr:nvPicPr>
      <xdr:blipFill>
        <a:blip xmlns:r="http://schemas.openxmlformats.org/officeDocument/2006/relationships" r:embed="rId1"/>
        <a:srcRect/>
        <a:stretch/>
      </xdr:blipFill>
      <xdr:spPr bwMode="auto">
        <a:xfrm>
          <a:off x="264274" y="48025"/>
          <a:ext cx="4315469" cy="120837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Custom 8">
      <a:dk1>
        <a:srgbClr val="212121"/>
      </a:dk1>
      <a:lt1>
        <a:srgbClr val="FFFFFF"/>
      </a:lt1>
      <a:dk2>
        <a:srgbClr val="FFFFFF"/>
      </a:dk2>
      <a:lt2>
        <a:srgbClr val="B3D5E8"/>
      </a:lt2>
      <a:accent1>
        <a:srgbClr val="B3D5E8"/>
      </a:accent1>
      <a:accent2>
        <a:srgbClr val="761900"/>
      </a:accent2>
      <a:accent3>
        <a:srgbClr val="FFFFFF"/>
      </a:accent3>
      <a:accent4>
        <a:srgbClr val="010A21"/>
      </a:accent4>
      <a:accent5>
        <a:srgbClr val="FF0000"/>
      </a:accent5>
      <a:accent6>
        <a:srgbClr val="041952"/>
      </a:accent6>
      <a:hlink>
        <a:srgbClr val="002060"/>
      </a:hlink>
      <a:folHlink>
        <a:srgbClr val="FF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DDD5-D7AA-4C9A-AAC3-EC6762092EA0}">
  <dimension ref="A1:I22"/>
  <sheetViews>
    <sheetView tabSelected="1" workbookViewId="0">
      <selection activeCell="C2" sqref="C2"/>
    </sheetView>
  </sheetViews>
  <sheetFormatPr defaultRowHeight="14.45"/>
  <cols>
    <col min="1" max="1" width="41.42578125" customWidth="1"/>
    <col min="2" max="2" width="18.85546875" customWidth="1"/>
    <col min="3" max="3" width="18.28515625" customWidth="1"/>
    <col min="4" max="4" width="18.7109375" customWidth="1"/>
    <col min="5" max="5" width="29.140625" customWidth="1"/>
    <col min="6" max="6" width="17.28515625" customWidth="1"/>
    <col min="7" max="7" width="13" customWidth="1"/>
    <col min="8" max="8" width="11.28515625" customWidth="1"/>
    <col min="9" max="9" width="12.5703125" customWidth="1"/>
  </cols>
  <sheetData>
    <row r="1" spans="1:9" ht="42.95" customHeight="1"/>
    <row r="2" spans="1:9" ht="45.4" customHeight="1"/>
    <row r="4" spans="1:9" ht="28.9" customHeight="1">
      <c r="B4" s="50" t="s">
        <v>0</v>
      </c>
      <c r="C4" s="50"/>
      <c r="D4" s="50"/>
      <c r="E4" s="50"/>
    </row>
    <row r="5" spans="1:9" ht="35.65" customHeight="1">
      <c r="A5" s="97" t="s">
        <v>1</v>
      </c>
      <c r="B5" s="98"/>
      <c r="C5" s="34"/>
      <c r="D5" s="34"/>
      <c r="E5" s="34"/>
    </row>
    <row r="6" spans="1:9" ht="15" thickBot="1">
      <c r="A6" s="40" t="s">
        <v>2</v>
      </c>
      <c r="B6" s="91"/>
      <c r="C6" s="92"/>
      <c r="D6" s="40" t="s">
        <v>3</v>
      </c>
      <c r="E6" s="53"/>
    </row>
    <row r="7" spans="1:9" ht="29.1" customHeight="1" thickBot="1">
      <c r="A7" s="40" t="s">
        <v>4</v>
      </c>
      <c r="B7" s="93"/>
      <c r="C7" s="94"/>
      <c r="D7" s="40" t="s">
        <v>5</v>
      </c>
      <c r="E7" s="54"/>
    </row>
    <row r="8" spans="1:9" ht="30.6" customHeight="1">
      <c r="A8" s="43" t="s">
        <v>6</v>
      </c>
      <c r="B8" s="95"/>
      <c r="C8" s="96"/>
      <c r="D8" s="52" t="s">
        <v>7</v>
      </c>
      <c r="E8" s="54"/>
    </row>
    <row r="9" spans="1:9" ht="33" customHeight="1">
      <c r="A9" s="43" t="s">
        <v>8</v>
      </c>
      <c r="B9" s="95"/>
      <c r="C9" s="96"/>
      <c r="D9" s="63" t="s">
        <v>9</v>
      </c>
      <c r="E9" s="54"/>
      <c r="F9" s="35"/>
      <c r="G9" s="35"/>
      <c r="H9" s="36"/>
      <c r="I9" s="36"/>
    </row>
    <row r="10" spans="1:9" ht="29.1">
      <c r="A10" s="41" t="s">
        <v>10</v>
      </c>
      <c r="B10" s="95"/>
      <c r="C10" s="101"/>
      <c r="D10" s="61" t="s">
        <v>11</v>
      </c>
      <c r="E10" s="62"/>
      <c r="F10" s="42"/>
      <c r="G10" s="42"/>
    </row>
    <row r="11" spans="1:9">
      <c r="A11" s="48"/>
      <c r="B11" s="42"/>
      <c r="C11" s="42"/>
      <c r="D11" s="48"/>
      <c r="E11" s="42"/>
      <c r="F11" s="42"/>
      <c r="G11" s="42"/>
    </row>
    <row r="12" spans="1:9" ht="43.5" customHeight="1">
      <c r="A12" s="99" t="s">
        <v>12</v>
      </c>
      <c r="B12" s="100"/>
      <c r="C12" s="38"/>
      <c r="D12" s="37"/>
      <c r="E12" s="35"/>
      <c r="F12" s="39"/>
      <c r="G12" s="36"/>
      <c r="H12" s="36"/>
      <c r="I12" s="36"/>
    </row>
    <row r="13" spans="1:9">
      <c r="A13" s="84" t="s">
        <v>13</v>
      </c>
      <c r="B13" s="85"/>
      <c r="C13" s="86"/>
      <c r="D13" s="86"/>
      <c r="E13" s="87"/>
    </row>
    <row r="14" spans="1:9">
      <c r="A14" s="88"/>
      <c r="B14" s="89"/>
      <c r="C14" s="89"/>
      <c r="D14" s="89"/>
      <c r="E14" s="90"/>
    </row>
    <row r="15" spans="1:9">
      <c r="A15" s="31"/>
      <c r="B15" s="60" t="s">
        <v>14</v>
      </c>
      <c r="C15" s="60" t="s">
        <v>15</v>
      </c>
      <c r="D15" s="64" t="s">
        <v>16</v>
      </c>
      <c r="E15" s="60" t="s">
        <v>17</v>
      </c>
    </row>
    <row r="16" spans="1:9">
      <c r="A16" s="31" t="s">
        <v>18</v>
      </c>
      <c r="B16" s="58">
        <f>'Year 1'!H27</f>
        <v>0</v>
      </c>
      <c r="C16" s="58">
        <f>'Year 2'!H27</f>
        <v>0</v>
      </c>
      <c r="D16" s="58">
        <f>'Year 3'!H27</f>
        <v>0</v>
      </c>
      <c r="E16" s="58">
        <f>SUM(B16:D16)</f>
        <v>0</v>
      </c>
    </row>
    <row r="17" spans="1:5">
      <c r="A17" s="31" t="s">
        <v>19</v>
      </c>
      <c r="B17" s="58">
        <f>'Year 1'!H40</f>
        <v>0</v>
      </c>
      <c r="C17" s="58">
        <f>'Year 2'!H40</f>
        <v>0</v>
      </c>
      <c r="D17" s="58">
        <f>'Year 3'!H40</f>
        <v>0</v>
      </c>
      <c r="E17" s="58">
        <f t="shared" ref="E17:E21" si="0">SUM(B17:D17)</f>
        <v>0</v>
      </c>
    </row>
    <row r="18" spans="1:5">
      <c r="A18" s="31" t="s">
        <v>20</v>
      </c>
      <c r="B18" s="58">
        <f>'Year 1'!H51</f>
        <v>0</v>
      </c>
      <c r="C18" s="58">
        <f>'Year 2'!H51</f>
        <v>0</v>
      </c>
      <c r="D18" s="58">
        <f>'Year 3'!H51</f>
        <v>0</v>
      </c>
      <c r="E18" s="58">
        <f t="shared" si="0"/>
        <v>0</v>
      </c>
    </row>
    <row r="19" spans="1:5">
      <c r="A19" s="31" t="s">
        <v>21</v>
      </c>
      <c r="B19" s="58">
        <f>'Year 1'!H60</f>
        <v>0</v>
      </c>
      <c r="C19" s="58">
        <f>'Year 2'!H60</f>
        <v>0</v>
      </c>
      <c r="D19" s="58">
        <f>'Year 3'!H60</f>
        <v>0</v>
      </c>
      <c r="E19" s="58">
        <f t="shared" si="0"/>
        <v>0</v>
      </c>
    </row>
    <row r="20" spans="1:5">
      <c r="A20" s="31" t="s">
        <v>22</v>
      </c>
      <c r="B20" s="58">
        <f>'Year 1'!H71</f>
        <v>0</v>
      </c>
      <c r="C20" s="58">
        <f>'Year 2'!H71</f>
        <v>0</v>
      </c>
      <c r="D20" s="58">
        <f>'Year 3'!H71</f>
        <v>0</v>
      </c>
      <c r="E20" s="58">
        <f t="shared" si="0"/>
        <v>0</v>
      </c>
    </row>
    <row r="21" spans="1:5">
      <c r="A21" s="31" t="s">
        <v>23</v>
      </c>
      <c r="B21" s="58">
        <f>'Year 1'!G78</f>
        <v>0</v>
      </c>
      <c r="C21" s="58">
        <f>'Year 2'!G78</f>
        <v>0</v>
      </c>
      <c r="D21" s="58">
        <f>'Year 3'!G78</f>
        <v>0</v>
      </c>
      <c r="E21" s="58">
        <f t="shared" si="0"/>
        <v>0</v>
      </c>
    </row>
    <row r="22" spans="1:5">
      <c r="A22" s="31" t="s">
        <v>17</v>
      </c>
      <c r="B22" s="59">
        <f>SUM(B16:B21)</f>
        <v>0</v>
      </c>
      <c r="C22" s="59">
        <f>SUM(C16:C21)</f>
        <v>0</v>
      </c>
      <c r="D22" s="65">
        <f>SUM(D16:D21)</f>
        <v>0</v>
      </c>
      <c r="E22" s="59">
        <f>SUM(E16:E21)</f>
        <v>0</v>
      </c>
    </row>
  </sheetData>
  <mergeCells count="8">
    <mergeCell ref="A13:E14"/>
    <mergeCell ref="B6:C6"/>
    <mergeCell ref="B7:C7"/>
    <mergeCell ref="B8:C8"/>
    <mergeCell ref="A5:B5"/>
    <mergeCell ref="A12:B12"/>
    <mergeCell ref="B9:C9"/>
    <mergeCell ref="B10:C10"/>
  </mergeCells>
  <dataValidations count="1">
    <dataValidation type="list" allowBlank="1" showInputMessage="1" showErrorMessage="1" sqref="C12 B11" xr:uid="{B7DF0BA1-CE7F-4A25-AFB5-A440831A8D97}">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37"/>
  <sheetViews>
    <sheetView topLeftCell="A59" zoomScaleNormal="100" zoomScaleSheetLayoutView="110" workbookViewId="0">
      <selection activeCell="B64" sqref="B64:H64"/>
    </sheetView>
  </sheetViews>
  <sheetFormatPr defaultColWidth="8.85546875" defaultRowHeight="14.45"/>
  <cols>
    <col min="1" max="1" width="3.7109375" style="8" customWidth="1"/>
    <col min="2" max="2" width="35.7109375" style="8" customWidth="1"/>
    <col min="3" max="3" width="34" style="8" customWidth="1"/>
    <col min="4" max="4" width="15.140625" style="8" customWidth="1"/>
    <col min="5" max="5" width="14.140625" style="8" customWidth="1"/>
    <col min="6" max="6" width="9.85546875" style="8" customWidth="1"/>
    <col min="7" max="7" width="15.5703125" style="8" customWidth="1"/>
    <col min="8" max="8" width="22.42578125" style="8" customWidth="1"/>
    <col min="9" max="9" width="3.7109375" style="8" customWidth="1"/>
    <col min="10" max="16384" width="8.85546875" style="8"/>
  </cols>
  <sheetData>
    <row r="1" spans="2:9" ht="60" customHeight="1"/>
    <row r="2" spans="2:9" ht="16.5" customHeight="1"/>
    <row r="3" spans="2:9" ht="16.5" customHeight="1"/>
    <row r="4" spans="2:9" ht="29.25" customHeight="1"/>
    <row r="5" spans="2:9" ht="38.65" customHeight="1">
      <c r="B5" s="135" t="s">
        <v>24</v>
      </c>
      <c r="C5" s="135"/>
      <c r="D5" s="135"/>
      <c r="E5" s="135"/>
      <c r="F5" s="135"/>
      <c r="G5" s="135"/>
      <c r="H5" s="135"/>
      <c r="I5" s="10"/>
    </row>
    <row r="6" spans="2:9" ht="16.5" customHeight="1"/>
    <row r="7" spans="2:9" ht="27.4" customHeight="1">
      <c r="B7" s="1" t="s">
        <v>4</v>
      </c>
      <c r="C7" s="1"/>
      <c r="D7" s="2"/>
      <c r="E7" s="46"/>
      <c r="F7" s="47"/>
      <c r="G7" s="47"/>
      <c r="H7" s="47"/>
    </row>
    <row r="8" spans="2:9" ht="27.4" customHeight="1">
      <c r="B8" s="66" t="s">
        <v>25</v>
      </c>
      <c r="C8" s="30" t="s">
        <v>26</v>
      </c>
      <c r="D8" s="2"/>
      <c r="E8" s="46"/>
      <c r="F8" s="47"/>
      <c r="G8" s="47"/>
      <c r="H8" s="47"/>
    </row>
    <row r="9" spans="2:9" ht="15" thickBot="1">
      <c r="B9" s="12"/>
      <c r="C9" s="12"/>
      <c r="D9" s="12"/>
      <c r="E9" s="12"/>
      <c r="F9" s="12"/>
      <c r="G9" s="12"/>
      <c r="H9" s="12"/>
    </row>
    <row r="11" spans="2:9" ht="28.5" customHeight="1">
      <c r="B11" s="136" t="s">
        <v>27</v>
      </c>
      <c r="C11" s="136"/>
      <c r="D11" s="136"/>
      <c r="E11" s="136"/>
      <c r="F11" s="136"/>
      <c r="G11" s="136"/>
      <c r="H11" s="136"/>
    </row>
    <row r="12" spans="2:9" ht="26.1" customHeight="1">
      <c r="B12" s="137" t="s">
        <v>28</v>
      </c>
      <c r="C12" s="121"/>
      <c r="D12" s="121"/>
      <c r="E12" s="121"/>
      <c r="F12" s="121"/>
      <c r="G12" s="121"/>
      <c r="H12" s="121"/>
    </row>
    <row r="13" spans="2:9" ht="90.95" customHeight="1">
      <c r="B13" s="106" t="s">
        <v>29</v>
      </c>
      <c r="C13" s="106"/>
      <c r="D13" s="106"/>
      <c r="E13" s="106"/>
      <c r="F13" s="106"/>
      <c r="G13" s="106"/>
      <c r="H13" s="106"/>
    </row>
    <row r="14" spans="2:9" ht="39">
      <c r="B14" s="67" t="s">
        <v>30</v>
      </c>
      <c r="C14" s="83" t="s">
        <v>31</v>
      </c>
      <c r="D14" s="68" t="s">
        <v>32</v>
      </c>
      <c r="E14" s="69" t="s">
        <v>33</v>
      </c>
      <c r="F14" s="68" t="s">
        <v>34</v>
      </c>
      <c r="G14" s="70" t="s">
        <v>35</v>
      </c>
      <c r="H14" s="68" t="s">
        <v>36</v>
      </c>
    </row>
    <row r="15" spans="2:9">
      <c r="B15" s="82"/>
      <c r="C15" s="82"/>
      <c r="D15" s="4"/>
      <c r="E15" s="4"/>
      <c r="F15" s="13"/>
      <c r="G15" s="55"/>
      <c r="H15" s="14">
        <f>ROUND((D15+E15)*(F15),0)</f>
        <v>0</v>
      </c>
    </row>
    <row r="16" spans="2:9">
      <c r="B16" s="82"/>
      <c r="C16" s="82"/>
      <c r="D16" s="4"/>
      <c r="E16" s="4"/>
      <c r="F16" s="13"/>
      <c r="G16" s="55"/>
      <c r="H16" s="14">
        <f t="shared" ref="H16:H18" si="0">ROUND((D16+E16)*(F16),0)</f>
        <v>0</v>
      </c>
    </row>
    <row r="17" spans="2:8">
      <c r="B17" s="82"/>
      <c r="C17" s="82"/>
      <c r="D17" s="4"/>
      <c r="E17" s="4"/>
      <c r="F17" s="13"/>
      <c r="G17" s="55"/>
      <c r="H17" s="14">
        <f t="shared" si="0"/>
        <v>0</v>
      </c>
    </row>
    <row r="18" spans="2:8">
      <c r="B18" s="71"/>
      <c r="C18" s="71"/>
      <c r="D18" s="72"/>
      <c r="E18" s="72"/>
      <c r="F18" s="73"/>
      <c r="G18" s="74"/>
      <c r="H18" s="75">
        <f t="shared" si="0"/>
        <v>0</v>
      </c>
    </row>
    <row r="19" spans="2:8" ht="27" customHeight="1">
      <c r="B19" s="137" t="s">
        <v>37</v>
      </c>
      <c r="C19" s="121"/>
      <c r="D19" s="121"/>
      <c r="E19" s="121"/>
      <c r="F19" s="121"/>
      <c r="G19" s="121"/>
      <c r="H19" s="121"/>
    </row>
    <row r="20" spans="2:8" ht="44.1" customHeight="1">
      <c r="B20" s="132" t="s">
        <v>38</v>
      </c>
      <c r="C20" s="132"/>
      <c r="D20" s="132"/>
      <c r="E20" s="132"/>
      <c r="F20" s="132"/>
      <c r="G20" s="132"/>
      <c r="H20" s="132"/>
    </row>
    <row r="21" spans="2:8" ht="46.15" customHeight="1">
      <c r="B21" s="67" t="s">
        <v>30</v>
      </c>
      <c r="C21" s="83" t="s">
        <v>31</v>
      </c>
      <c r="D21" s="68" t="s">
        <v>39</v>
      </c>
      <c r="E21" s="68" t="s">
        <v>40</v>
      </c>
      <c r="F21" s="68" t="s">
        <v>41</v>
      </c>
      <c r="G21" s="70" t="s">
        <v>35</v>
      </c>
      <c r="H21" s="76" t="s">
        <v>36</v>
      </c>
    </row>
    <row r="22" spans="2:8">
      <c r="B22" s="82"/>
      <c r="C22" s="82"/>
      <c r="D22" s="3"/>
      <c r="E22" s="4"/>
      <c r="F22" s="5"/>
      <c r="G22" s="56"/>
      <c r="H22" s="14">
        <f>ROUND((D22+E22)*F22,0)</f>
        <v>0</v>
      </c>
    </row>
    <row r="23" spans="2:8">
      <c r="B23" s="82"/>
      <c r="C23" s="82"/>
      <c r="D23" s="3"/>
      <c r="E23" s="4"/>
      <c r="F23" s="5"/>
      <c r="G23" s="56"/>
      <c r="H23" s="14">
        <f t="shared" ref="H23:H26" si="1">ROUND((D23+E23)*F23,0)</f>
        <v>0</v>
      </c>
    </row>
    <row r="24" spans="2:8">
      <c r="B24" s="82"/>
      <c r="C24" s="82"/>
      <c r="D24" s="3"/>
      <c r="E24" s="4"/>
      <c r="F24" s="5"/>
      <c r="G24" s="56"/>
      <c r="H24" s="14">
        <f t="shared" si="1"/>
        <v>0</v>
      </c>
    </row>
    <row r="25" spans="2:8">
      <c r="B25" s="82"/>
      <c r="C25" s="82"/>
      <c r="D25" s="3"/>
      <c r="E25" s="4"/>
      <c r="F25" s="5"/>
      <c r="G25" s="56"/>
      <c r="H25" s="14">
        <f t="shared" si="1"/>
        <v>0</v>
      </c>
    </row>
    <row r="26" spans="2:8">
      <c r="B26" s="82"/>
      <c r="C26" s="82"/>
      <c r="D26" s="3"/>
      <c r="E26" s="4"/>
      <c r="F26" s="5"/>
      <c r="G26" s="56"/>
      <c r="H26" s="14">
        <f t="shared" si="1"/>
        <v>0</v>
      </c>
    </row>
    <row r="27" spans="2:8">
      <c r="B27" s="125" t="s">
        <v>42</v>
      </c>
      <c r="C27" s="126"/>
      <c r="D27" s="126"/>
      <c r="E27" s="126"/>
      <c r="F27" s="127"/>
      <c r="G27" s="81"/>
      <c r="H27" s="7">
        <f>SUM(H15:H18,H22:H26)</f>
        <v>0</v>
      </c>
    </row>
    <row r="29" spans="2:8" ht="28.9" customHeight="1"/>
    <row r="30" spans="2:8" ht="40.15" customHeight="1">
      <c r="B30" s="121" t="s">
        <v>43</v>
      </c>
      <c r="C30" s="121"/>
      <c r="D30" s="121"/>
      <c r="E30" s="121"/>
      <c r="F30" s="121"/>
      <c r="G30" s="121"/>
      <c r="H30" s="121"/>
    </row>
    <row r="31" spans="2:8" ht="58.15" customHeight="1">
      <c r="B31" s="132" t="s">
        <v>44</v>
      </c>
      <c r="C31" s="132"/>
      <c r="D31" s="132"/>
      <c r="E31" s="132"/>
      <c r="F31" s="132"/>
      <c r="G31" s="132"/>
      <c r="H31" s="132"/>
    </row>
    <row r="32" spans="2:8" ht="39">
      <c r="B32" s="77" t="s">
        <v>45</v>
      </c>
      <c r="C32" s="102" t="s">
        <v>46</v>
      </c>
      <c r="D32" s="103"/>
      <c r="E32" s="68" t="s">
        <v>47</v>
      </c>
      <c r="F32" s="68" t="s">
        <v>48</v>
      </c>
      <c r="G32" s="70" t="s">
        <v>49</v>
      </c>
      <c r="H32" s="76" t="s">
        <v>36</v>
      </c>
    </row>
    <row r="33" spans="2:8">
      <c r="B33" s="82"/>
      <c r="C33" s="104"/>
      <c r="D33" s="105"/>
      <c r="E33" s="17"/>
      <c r="F33" s="18"/>
      <c r="G33" s="18"/>
      <c r="H33" s="14">
        <f>ROUND(E33*F33,0)</f>
        <v>0</v>
      </c>
    </row>
    <row r="34" spans="2:8">
      <c r="B34" s="11"/>
      <c r="C34" s="104"/>
      <c r="D34" s="105"/>
      <c r="E34" s="17"/>
      <c r="F34" s="18"/>
      <c r="G34" s="18"/>
      <c r="H34" s="14">
        <f t="shared" ref="H34:H39" si="2">ROUND(E34*F34,0)</f>
        <v>0</v>
      </c>
    </row>
    <row r="35" spans="2:8">
      <c r="B35" s="11"/>
      <c r="C35" s="104"/>
      <c r="D35" s="105"/>
      <c r="E35" s="17"/>
      <c r="F35" s="18"/>
      <c r="G35" s="18"/>
      <c r="H35" s="14">
        <f t="shared" si="2"/>
        <v>0</v>
      </c>
    </row>
    <row r="36" spans="2:8">
      <c r="B36" s="15"/>
      <c r="C36" s="104"/>
      <c r="D36" s="105"/>
      <c r="E36" s="17"/>
      <c r="F36" s="18"/>
      <c r="G36" s="18"/>
      <c r="H36" s="14">
        <f t="shared" si="2"/>
        <v>0</v>
      </c>
    </row>
    <row r="37" spans="2:8">
      <c r="B37" s="82"/>
      <c r="C37" s="104"/>
      <c r="D37" s="105"/>
      <c r="E37" s="17"/>
      <c r="F37" s="18"/>
      <c r="G37" s="18"/>
      <c r="H37" s="14">
        <f t="shared" si="2"/>
        <v>0</v>
      </c>
    </row>
    <row r="38" spans="2:8">
      <c r="B38" s="82"/>
      <c r="C38" s="104"/>
      <c r="D38" s="105"/>
      <c r="E38" s="17"/>
      <c r="F38" s="18"/>
      <c r="G38" s="18"/>
      <c r="H38" s="14">
        <f t="shared" si="2"/>
        <v>0</v>
      </c>
    </row>
    <row r="39" spans="2:8">
      <c r="B39" s="82"/>
      <c r="C39" s="104"/>
      <c r="D39" s="105"/>
      <c r="E39" s="17"/>
      <c r="F39" s="18"/>
      <c r="G39" s="18"/>
      <c r="H39" s="14">
        <f t="shared" si="2"/>
        <v>0</v>
      </c>
    </row>
    <row r="40" spans="2:8">
      <c r="B40" s="125" t="s">
        <v>50</v>
      </c>
      <c r="C40" s="126"/>
      <c r="D40" s="126"/>
      <c r="E40" s="126"/>
      <c r="F40" s="127"/>
      <c r="G40" s="81"/>
      <c r="H40" s="7">
        <f>SUM(H33:H39)</f>
        <v>0</v>
      </c>
    </row>
    <row r="41" spans="2:8">
      <c r="B41" s="44"/>
      <c r="C41" s="44"/>
      <c r="D41" s="44"/>
      <c r="E41" s="44"/>
      <c r="F41" s="44"/>
      <c r="G41" s="44"/>
      <c r="H41" s="45"/>
    </row>
    <row r="42" spans="2:8" ht="28.9" customHeight="1"/>
    <row r="43" spans="2:8" ht="27.75" customHeight="1">
      <c r="B43" s="128" t="s">
        <v>20</v>
      </c>
      <c r="C43" s="129"/>
      <c r="D43" s="129"/>
      <c r="E43" s="129"/>
      <c r="F43" s="129"/>
      <c r="G43" s="129"/>
      <c r="H43" s="129"/>
    </row>
    <row r="44" spans="2:8" ht="40.5" customHeight="1">
      <c r="B44" s="106" t="s">
        <v>51</v>
      </c>
      <c r="C44" s="106"/>
      <c r="D44" s="106"/>
      <c r="E44" s="106"/>
      <c r="F44" s="106"/>
      <c r="G44" s="106"/>
      <c r="H44" s="106"/>
    </row>
    <row r="45" spans="2:8" ht="43.9" customHeight="1">
      <c r="B45" s="77" t="s">
        <v>45</v>
      </c>
      <c r="C45" s="130" t="s">
        <v>46</v>
      </c>
      <c r="D45" s="131"/>
      <c r="E45" s="68" t="s">
        <v>47</v>
      </c>
      <c r="F45" s="68" t="s">
        <v>48</v>
      </c>
      <c r="G45" s="70" t="s">
        <v>49</v>
      </c>
      <c r="H45" s="76" t="s">
        <v>36</v>
      </c>
    </row>
    <row r="46" spans="2:8">
      <c r="B46" s="82"/>
      <c r="C46" s="104"/>
      <c r="D46" s="105"/>
      <c r="E46" s="17"/>
      <c r="F46" s="18"/>
      <c r="G46" s="18"/>
      <c r="H46" s="14">
        <f>ROUND(E46*F46,0)</f>
        <v>0</v>
      </c>
    </row>
    <row r="47" spans="2:8" ht="15.95" customHeight="1">
      <c r="B47" s="82"/>
      <c r="C47" s="104"/>
      <c r="D47" s="105"/>
      <c r="E47" s="17"/>
      <c r="F47" s="18"/>
      <c r="G47" s="18"/>
      <c r="H47" s="14">
        <f>ROUND(E47*F47,0)</f>
        <v>0</v>
      </c>
    </row>
    <row r="48" spans="2:8">
      <c r="B48" s="82"/>
      <c r="C48" s="104"/>
      <c r="D48" s="105"/>
      <c r="E48" s="17"/>
      <c r="F48" s="18"/>
      <c r="G48" s="18"/>
      <c r="H48" s="14">
        <f>ROUND(E48*F48,0)</f>
        <v>0</v>
      </c>
    </row>
    <row r="49" spans="2:8">
      <c r="B49" s="82"/>
      <c r="C49" s="104"/>
      <c r="D49" s="105"/>
      <c r="E49" s="17"/>
      <c r="F49" s="18"/>
      <c r="G49" s="18"/>
      <c r="H49" s="14">
        <f>ROUND(E49*F49,0)</f>
        <v>0</v>
      </c>
    </row>
    <row r="50" spans="2:8">
      <c r="B50" s="82"/>
      <c r="C50" s="104"/>
      <c r="D50" s="105"/>
      <c r="E50" s="17"/>
      <c r="F50" s="18"/>
      <c r="G50" s="18"/>
      <c r="H50" s="14">
        <f>ROUND(E50*F50,0)</f>
        <v>0</v>
      </c>
    </row>
    <row r="51" spans="2:8">
      <c r="B51" s="125" t="s">
        <v>52</v>
      </c>
      <c r="C51" s="126"/>
      <c r="D51" s="126"/>
      <c r="E51" s="126"/>
      <c r="F51" s="127"/>
      <c r="G51" s="81"/>
      <c r="H51" s="7">
        <f>SUM(H46:H50)</f>
        <v>0</v>
      </c>
    </row>
    <row r="52" spans="2:8" ht="28.9" customHeight="1"/>
    <row r="53" spans="2:8" ht="26.25" customHeight="1">
      <c r="B53" s="121" t="s">
        <v>21</v>
      </c>
      <c r="C53" s="121"/>
      <c r="D53" s="121"/>
      <c r="E53" s="121"/>
      <c r="F53" s="121"/>
      <c r="G53" s="121"/>
      <c r="H53" s="121"/>
    </row>
    <row r="54" spans="2:8" ht="58.15" customHeight="1">
      <c r="B54" s="106" t="s">
        <v>53</v>
      </c>
      <c r="C54" s="106"/>
      <c r="D54" s="106"/>
      <c r="E54" s="106"/>
      <c r="F54" s="106"/>
      <c r="G54" s="106"/>
      <c r="H54" s="106"/>
    </row>
    <row r="55" spans="2:8" ht="39">
      <c r="B55" s="77" t="s">
        <v>45</v>
      </c>
      <c r="C55" s="102" t="s">
        <v>46</v>
      </c>
      <c r="D55" s="103"/>
      <c r="E55" s="68" t="s">
        <v>47</v>
      </c>
      <c r="F55" s="68" t="s">
        <v>48</v>
      </c>
      <c r="G55" s="70" t="s">
        <v>49</v>
      </c>
      <c r="H55" s="76" t="s">
        <v>36</v>
      </c>
    </row>
    <row r="56" spans="2:8" ht="14.45" customHeight="1">
      <c r="B56" s="82"/>
      <c r="C56" s="104"/>
      <c r="D56" s="105"/>
      <c r="E56" s="17"/>
      <c r="F56" s="18"/>
      <c r="G56" s="18"/>
      <c r="H56" s="14">
        <f>ROUND(E56*F56,0)</f>
        <v>0</v>
      </c>
    </row>
    <row r="57" spans="2:8">
      <c r="B57" s="15"/>
      <c r="C57" s="123"/>
      <c r="D57" s="124"/>
      <c r="E57" s="33"/>
      <c r="F57" s="32"/>
      <c r="G57" s="32"/>
      <c r="H57" s="14">
        <f t="shared" ref="H57:H59" si="3">ROUND(E57*F57,0)</f>
        <v>0</v>
      </c>
    </row>
    <row r="58" spans="2:8">
      <c r="B58" s="82"/>
      <c r="C58" s="104"/>
      <c r="D58" s="105"/>
      <c r="E58" s="17"/>
      <c r="F58" s="18"/>
      <c r="G58" s="18"/>
      <c r="H58" s="14">
        <f t="shared" si="3"/>
        <v>0</v>
      </c>
    </row>
    <row r="59" spans="2:8">
      <c r="B59" s="82"/>
      <c r="C59" s="104"/>
      <c r="D59" s="105"/>
      <c r="E59" s="17"/>
      <c r="F59" s="18"/>
      <c r="G59" s="18"/>
      <c r="H59" s="14">
        <f t="shared" si="3"/>
        <v>0</v>
      </c>
    </row>
    <row r="60" spans="2:8">
      <c r="B60" s="125" t="s">
        <v>54</v>
      </c>
      <c r="C60" s="126"/>
      <c r="D60" s="126"/>
      <c r="E60" s="126"/>
      <c r="F60" s="127"/>
      <c r="G60" s="81"/>
      <c r="H60" s="7">
        <f>SUM(H56:H59)</f>
        <v>0</v>
      </c>
    </row>
    <row r="63" spans="2:8" ht="29.65" customHeight="1">
      <c r="B63" s="121" t="s">
        <v>55</v>
      </c>
      <c r="C63" s="121"/>
      <c r="D63" s="121"/>
      <c r="E63" s="121"/>
      <c r="F63" s="121"/>
      <c r="G63" s="121"/>
      <c r="H63" s="121"/>
    </row>
    <row r="64" spans="2:8" ht="61.5" customHeight="1">
      <c r="B64" s="106" t="s">
        <v>56</v>
      </c>
      <c r="C64" s="106"/>
      <c r="D64" s="106"/>
      <c r="E64" s="106"/>
      <c r="F64" s="106"/>
      <c r="G64" s="106"/>
      <c r="H64" s="106"/>
    </row>
    <row r="65" spans="2:8" s="16" customFormat="1" ht="58.15" customHeight="1">
      <c r="B65" s="78" t="s">
        <v>57</v>
      </c>
      <c r="C65" s="133" t="s">
        <v>46</v>
      </c>
      <c r="D65" s="134"/>
      <c r="E65" s="79" t="s">
        <v>47</v>
      </c>
      <c r="F65" s="79" t="s">
        <v>48</v>
      </c>
      <c r="G65" s="70" t="s">
        <v>49</v>
      </c>
      <c r="H65" s="76" t="s">
        <v>36</v>
      </c>
    </row>
    <row r="66" spans="2:8">
      <c r="B66" s="82"/>
      <c r="C66" s="122"/>
      <c r="D66" s="122"/>
      <c r="E66" s="20"/>
      <c r="F66" s="11"/>
      <c r="G66" s="51"/>
      <c r="H66" s="49">
        <f>ROUND(E66*F66,0)</f>
        <v>0</v>
      </c>
    </row>
    <row r="67" spans="2:8">
      <c r="B67" s="82"/>
      <c r="C67" s="122"/>
      <c r="D67" s="122"/>
      <c r="E67" s="20"/>
      <c r="F67" s="11"/>
      <c r="G67" s="11"/>
      <c r="H67" s="49">
        <f t="shared" ref="H67:H70" si="4">ROUND(E67*F67,0)</f>
        <v>0</v>
      </c>
    </row>
    <row r="68" spans="2:8">
      <c r="B68" s="15"/>
      <c r="C68" s="122"/>
      <c r="D68" s="122"/>
      <c r="E68" s="20"/>
      <c r="F68" s="11"/>
      <c r="G68" s="11"/>
      <c r="H68" s="49">
        <f t="shared" si="4"/>
        <v>0</v>
      </c>
    </row>
    <row r="69" spans="2:8">
      <c r="B69" s="82"/>
      <c r="C69" s="122"/>
      <c r="D69" s="122"/>
      <c r="E69" s="20"/>
      <c r="F69" s="11"/>
      <c r="G69" s="11"/>
      <c r="H69" s="49">
        <f t="shared" si="4"/>
        <v>0</v>
      </c>
    </row>
    <row r="70" spans="2:8">
      <c r="B70" s="82"/>
      <c r="C70" s="104"/>
      <c r="D70" s="105"/>
      <c r="E70" s="20"/>
      <c r="F70" s="11"/>
      <c r="G70" s="32"/>
      <c r="H70" s="49">
        <f t="shared" si="4"/>
        <v>0</v>
      </c>
    </row>
    <row r="71" spans="2:8">
      <c r="B71" s="23" t="s">
        <v>58</v>
      </c>
      <c r="C71" s="24"/>
      <c r="D71" s="24"/>
      <c r="E71" s="24"/>
      <c r="F71" s="25"/>
      <c r="G71" s="25"/>
      <c r="H71" s="7">
        <f>SUM(H66:H70)</f>
        <v>0</v>
      </c>
    </row>
    <row r="72" spans="2:8">
      <c r="B72" s="28" t="s">
        <v>59</v>
      </c>
      <c r="C72" s="29"/>
      <c r="D72" s="29"/>
      <c r="E72" s="29"/>
      <c r="F72" s="29"/>
      <c r="G72" s="29"/>
      <c r="H72" s="22">
        <f>SUM(H27,H40,H51,H60,H71)</f>
        <v>0</v>
      </c>
    </row>
    <row r="73" spans="2:8" ht="29.65" customHeight="1"/>
    <row r="74" spans="2:8" ht="30.4" customHeight="1">
      <c r="B74" s="121" t="s">
        <v>60</v>
      </c>
      <c r="C74" s="121"/>
      <c r="D74" s="121"/>
      <c r="E74" s="121"/>
      <c r="F74" s="121"/>
      <c r="G74" s="121"/>
      <c r="H74" s="121"/>
    </row>
    <row r="75" spans="2:8" s="16" customFormat="1" ht="58.15" customHeight="1">
      <c r="B75" s="132" t="s">
        <v>61</v>
      </c>
      <c r="C75" s="132"/>
      <c r="D75" s="132"/>
      <c r="E75" s="132"/>
      <c r="F75" s="132"/>
      <c r="G75" s="132"/>
      <c r="H75" s="132"/>
    </row>
    <row r="76" spans="2:8" ht="15">
      <c r="B76" s="80" t="s">
        <v>45</v>
      </c>
      <c r="C76" s="115" t="s">
        <v>62</v>
      </c>
      <c r="D76" s="116"/>
      <c r="E76" s="116"/>
      <c r="F76" s="117"/>
      <c r="G76" s="111" t="s">
        <v>63</v>
      </c>
      <c r="H76" s="112"/>
    </row>
    <row r="77" spans="2:8" ht="40.5">
      <c r="B77" s="57" t="s">
        <v>64</v>
      </c>
      <c r="C77" s="118"/>
      <c r="D77" s="119"/>
      <c r="E77" s="119"/>
      <c r="F77" s="120"/>
      <c r="G77" s="113"/>
      <c r="H77" s="114"/>
    </row>
    <row r="78" spans="2:8" ht="15">
      <c r="B78" s="23" t="s">
        <v>65</v>
      </c>
      <c r="C78" s="24"/>
      <c r="D78" s="24"/>
      <c r="E78" s="24"/>
      <c r="F78" s="25"/>
      <c r="G78" s="107">
        <v>0</v>
      </c>
      <c r="H78" s="108"/>
    </row>
    <row r="79" spans="2:8" ht="18.75">
      <c r="B79" s="26" t="s">
        <v>66</v>
      </c>
      <c r="C79" s="27"/>
      <c r="D79" s="27"/>
      <c r="E79" s="27"/>
      <c r="F79" s="27"/>
      <c r="G79" s="109">
        <f>H72+G78</f>
        <v>0</v>
      </c>
      <c r="H79" s="110"/>
    </row>
    <row r="80" spans="2:8" ht="15">
      <c r="H80" s="21"/>
    </row>
    <row r="81" spans="1:28">
      <c r="H81" s="21"/>
    </row>
    <row r="82" spans="1:28">
      <c r="H82" s="21"/>
    </row>
    <row r="83" spans="1:28" ht="29.65" customHeight="1">
      <c r="H83" s="21"/>
    </row>
    <row r="84" spans="1:28" ht="30.4" customHeight="1">
      <c r="H84" s="21"/>
    </row>
    <row r="85" spans="1:28" s="16" customFormat="1">
      <c r="B85" s="8"/>
      <c r="C85" s="8"/>
      <c r="D85" s="8"/>
      <c r="E85" s="8"/>
      <c r="F85" s="8"/>
      <c r="G85" s="8"/>
      <c r="H85" s="21"/>
    </row>
    <row r="86" spans="1:28">
      <c r="H86" s="21"/>
    </row>
    <row r="87" spans="1:28">
      <c r="H87" s="21"/>
    </row>
    <row r="88" spans="1:28">
      <c r="H88" s="21"/>
    </row>
    <row r="89" spans="1:28">
      <c r="H89" s="21"/>
    </row>
    <row r="90" spans="1:28">
      <c r="H90" s="21"/>
    </row>
    <row r="91" spans="1:28">
      <c r="H91" s="21"/>
    </row>
    <row r="92" spans="1:28">
      <c r="H92" s="21"/>
    </row>
    <row r="93" spans="1:28" ht="34.9" customHeight="1">
      <c r="H93" s="21"/>
    </row>
    <row r="94" spans="1:28" ht="50.1" customHeight="1">
      <c r="H94" s="21"/>
    </row>
    <row r="95" spans="1:28" s="19" customFormat="1">
      <c r="A95" s="8"/>
      <c r="B95" s="8"/>
      <c r="C95" s="8"/>
      <c r="D95" s="8"/>
      <c r="E95" s="8"/>
      <c r="F95" s="8"/>
      <c r="G95" s="8"/>
      <c r="H95" s="21"/>
      <c r="I95" s="8"/>
      <c r="J95" s="8"/>
      <c r="K95" s="8"/>
      <c r="L95" s="8"/>
      <c r="M95" s="8"/>
      <c r="N95" s="8"/>
      <c r="O95" s="8"/>
      <c r="P95" s="8"/>
      <c r="Q95" s="8"/>
      <c r="R95" s="8"/>
      <c r="S95" s="8"/>
      <c r="T95" s="8"/>
      <c r="U95" s="8"/>
      <c r="V95" s="8"/>
      <c r="W95" s="8"/>
      <c r="X95" s="8"/>
      <c r="Y95" s="8"/>
      <c r="Z95" s="8"/>
      <c r="AA95" s="8"/>
      <c r="AB95" s="8"/>
    </row>
    <row r="96" spans="1:28">
      <c r="H96" s="21"/>
    </row>
    <row r="97" spans="1:8">
      <c r="H97" s="21"/>
    </row>
    <row r="98" spans="1:8">
      <c r="H98" s="21"/>
    </row>
    <row r="99" spans="1:8">
      <c r="H99" s="21"/>
    </row>
    <row r="100" spans="1:8">
      <c r="H100" s="21"/>
    </row>
    <row r="101" spans="1:8" ht="15.6">
      <c r="A101" s="6"/>
      <c r="H101" s="21"/>
    </row>
    <row r="102" spans="1:8">
      <c r="H102" s="21"/>
    </row>
    <row r="103" spans="1:8">
      <c r="H103" s="21"/>
    </row>
    <row r="104" spans="1:8" ht="26.65" customHeight="1">
      <c r="H104" s="21"/>
    </row>
    <row r="105" spans="1:8" ht="28.15" customHeight="1">
      <c r="H105" s="21"/>
    </row>
    <row r="106" spans="1:8">
      <c r="H106" s="21"/>
    </row>
    <row r="107" spans="1:8" s="9" customFormat="1" ht="33.6" customHeight="1">
      <c r="B107" s="8"/>
      <c r="C107" s="8"/>
      <c r="D107" s="8"/>
      <c r="E107" s="8"/>
      <c r="F107" s="8"/>
      <c r="G107" s="8"/>
      <c r="H107" s="21"/>
    </row>
    <row r="108" spans="1:8" s="9" customFormat="1">
      <c r="B108" s="8"/>
      <c r="C108" s="8"/>
      <c r="D108" s="8"/>
      <c r="E108" s="8"/>
      <c r="F108" s="8"/>
      <c r="G108" s="8"/>
      <c r="H108" s="21"/>
    </row>
    <row r="109" spans="1:8" s="9" customFormat="1">
      <c r="B109" s="8"/>
      <c r="C109" s="8"/>
      <c r="D109" s="8"/>
      <c r="E109" s="8"/>
      <c r="F109" s="8"/>
      <c r="G109" s="8"/>
      <c r="H109" s="21"/>
    </row>
    <row r="110" spans="1:8">
      <c r="H110" s="21"/>
    </row>
    <row r="111" spans="1:8">
      <c r="H111" s="21"/>
    </row>
    <row r="112" spans="1:8">
      <c r="H112" s="21"/>
    </row>
    <row r="113" spans="8:8">
      <c r="H113" s="21"/>
    </row>
    <row r="114" spans="8:8">
      <c r="H114" s="21"/>
    </row>
    <row r="115" spans="8:8">
      <c r="H115" s="21"/>
    </row>
    <row r="116" spans="8:8">
      <c r="H116" s="21"/>
    </row>
    <row r="117" spans="8:8">
      <c r="H117" s="21"/>
    </row>
    <row r="118" spans="8:8">
      <c r="H118" s="21"/>
    </row>
    <row r="119" spans="8:8">
      <c r="H119" s="21"/>
    </row>
    <row r="120" spans="8:8">
      <c r="H120" s="21"/>
    </row>
    <row r="121" spans="8:8">
      <c r="H121" s="21"/>
    </row>
    <row r="122" spans="8:8">
      <c r="H122" s="21"/>
    </row>
    <row r="123" spans="8:8">
      <c r="H123" s="21"/>
    </row>
    <row r="124" spans="8:8">
      <c r="H124" s="21"/>
    </row>
    <row r="125" spans="8:8">
      <c r="H125" s="21"/>
    </row>
    <row r="126" spans="8:8">
      <c r="H126" s="21"/>
    </row>
    <row r="127" spans="8:8">
      <c r="H127" s="21"/>
    </row>
    <row r="128" spans="8:8">
      <c r="H128" s="21"/>
    </row>
    <row r="129" spans="8:8">
      <c r="H129" s="21"/>
    </row>
    <row r="130" spans="8:8">
      <c r="H130" s="21"/>
    </row>
    <row r="131" spans="8:8">
      <c r="H131" s="21"/>
    </row>
    <row r="132" spans="8:8">
      <c r="H132" s="21"/>
    </row>
    <row r="133" spans="8:8">
      <c r="H133" s="21"/>
    </row>
    <row r="134" spans="8:8">
      <c r="H134" s="21"/>
    </row>
    <row r="135" spans="8:8">
      <c r="H135" s="21"/>
    </row>
    <row r="136" spans="8:8">
      <c r="H136" s="21"/>
    </row>
    <row r="137" spans="8:8">
      <c r="H137" s="21"/>
    </row>
  </sheetData>
  <sheetProtection formatCells="0" formatColumns="0" formatRows="0" insertColumns="0" insertRows="0" insertHyperlinks="0" deleteColumns="0" deleteRows="0" sort="0" autoFilter="0" pivotTables="0"/>
  <mergeCells count="51">
    <mergeCell ref="B5:H5"/>
    <mergeCell ref="B27:F27"/>
    <mergeCell ref="B20:H20"/>
    <mergeCell ref="B11:H11"/>
    <mergeCell ref="B12:H12"/>
    <mergeCell ref="B13:H13"/>
    <mergeCell ref="B19:H19"/>
    <mergeCell ref="B30:H30"/>
    <mergeCell ref="B74:H74"/>
    <mergeCell ref="B75:H75"/>
    <mergeCell ref="C68:D68"/>
    <mergeCell ref="C69:D69"/>
    <mergeCell ref="C70:D70"/>
    <mergeCell ref="C67:D67"/>
    <mergeCell ref="B40:F40"/>
    <mergeCell ref="C49:D49"/>
    <mergeCell ref="C35:D35"/>
    <mergeCell ref="C36:D36"/>
    <mergeCell ref="C37:D37"/>
    <mergeCell ref="C38:D38"/>
    <mergeCell ref="C39:D39"/>
    <mergeCell ref="B31:H31"/>
    <mergeCell ref="C65:D65"/>
    <mergeCell ref="C34:D34"/>
    <mergeCell ref="C32:D32"/>
    <mergeCell ref="C33:D33"/>
    <mergeCell ref="B53:H53"/>
    <mergeCell ref="B54:H54"/>
    <mergeCell ref="B43:H43"/>
    <mergeCell ref="B44:H44"/>
    <mergeCell ref="B51:F51"/>
    <mergeCell ref="C45:D45"/>
    <mergeCell ref="C47:D47"/>
    <mergeCell ref="C50:D50"/>
    <mergeCell ref="C46:D46"/>
    <mergeCell ref="C48:D48"/>
    <mergeCell ref="G79:H79"/>
    <mergeCell ref="G76:H76"/>
    <mergeCell ref="G77:H77"/>
    <mergeCell ref="C76:F76"/>
    <mergeCell ref="C77:F77"/>
    <mergeCell ref="C55:D55"/>
    <mergeCell ref="C56:D56"/>
    <mergeCell ref="C59:D59"/>
    <mergeCell ref="B64:H64"/>
    <mergeCell ref="G78:H78"/>
    <mergeCell ref="B63:H63"/>
    <mergeCell ref="C66:D66"/>
    <mergeCell ref="C57:D57"/>
    <mergeCell ref="B60:F60"/>
    <mergeCell ref="C58:D58"/>
  </mergeCells>
  <pageMargins left="0.25" right="0.25" top="0.5" bottom="0.75" header="0.3" footer="0.3"/>
  <pageSetup scale="66" fitToHeight="3" pageOrder="overThenDown" orientation="portrait" r:id="rId1"/>
  <headerFooter>
    <oddHeader>&amp;L                                                                                                                                                                       &amp;RExhibit B Budget</oddHeader>
    <oddFooter>&amp;CPage &amp;P of &amp;N
V1 July 2020</oddFooter>
  </headerFooter>
  <rowBreaks count="1" manualBreakCount="1">
    <brk id="62" max="16383"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7789-B289-4C63-9112-F02649CFACCE}">
  <sheetPr>
    <pageSetUpPr fitToPage="1"/>
  </sheetPr>
  <dimension ref="A1:AB137"/>
  <sheetViews>
    <sheetView topLeftCell="A54" zoomScaleNormal="100" zoomScaleSheetLayoutView="110" zoomScalePageLayoutView="90" workbookViewId="0">
      <selection activeCell="K64" sqref="K64"/>
    </sheetView>
  </sheetViews>
  <sheetFormatPr defaultColWidth="8.85546875" defaultRowHeight="14.45"/>
  <cols>
    <col min="1" max="1" width="3.7109375" style="8" customWidth="1"/>
    <col min="2" max="3" width="35.7109375" style="8" customWidth="1"/>
    <col min="4" max="5" width="16.140625" style="8" customWidth="1"/>
    <col min="6" max="6" width="12.42578125" style="8" customWidth="1"/>
    <col min="7" max="7" width="16.5703125" style="8" customWidth="1"/>
    <col min="8" max="8" width="22.42578125" style="8" customWidth="1"/>
    <col min="9" max="9" width="3.7109375" style="8" customWidth="1"/>
    <col min="10" max="16384" width="8.85546875" style="8"/>
  </cols>
  <sheetData>
    <row r="1" spans="2:9" ht="60" customHeight="1"/>
    <row r="2" spans="2:9" ht="16.5" customHeight="1"/>
    <row r="3" spans="2:9" ht="16.5" customHeight="1"/>
    <row r="4" spans="2:9" ht="29.25" customHeight="1"/>
    <row r="5" spans="2:9" ht="38.65" customHeight="1">
      <c r="B5" s="135" t="s">
        <v>67</v>
      </c>
      <c r="C5" s="135"/>
      <c r="D5" s="135"/>
      <c r="E5" s="135"/>
      <c r="F5" s="135"/>
      <c r="G5" s="135"/>
      <c r="H5" s="135"/>
      <c r="I5" s="10"/>
    </row>
    <row r="6" spans="2:9" ht="16.5" customHeight="1"/>
    <row r="7" spans="2:9" ht="27.4" customHeight="1">
      <c r="B7" s="1" t="s">
        <v>4</v>
      </c>
      <c r="C7" s="1"/>
      <c r="D7" s="2"/>
      <c r="E7" s="46"/>
      <c r="F7" s="47"/>
      <c r="G7" s="47"/>
      <c r="H7" s="47"/>
    </row>
    <row r="8" spans="2:9" ht="27.4" customHeight="1">
      <c r="B8" s="66" t="s">
        <v>68</v>
      </c>
      <c r="C8" s="30" t="s">
        <v>69</v>
      </c>
      <c r="D8" s="2"/>
      <c r="E8" s="46"/>
      <c r="F8" s="47"/>
      <c r="G8" s="47"/>
      <c r="H8" s="47"/>
    </row>
    <row r="9" spans="2:9" ht="15" thickBot="1">
      <c r="B9" s="12"/>
      <c r="C9" s="12"/>
      <c r="D9" s="12"/>
      <c r="E9" s="12"/>
      <c r="F9" s="12"/>
      <c r="G9" s="12"/>
      <c r="H9" s="12"/>
    </row>
    <row r="11" spans="2:9" ht="28.5" customHeight="1">
      <c r="B11" s="136" t="s">
        <v>27</v>
      </c>
      <c r="C11" s="136"/>
      <c r="D11" s="136"/>
      <c r="E11" s="136"/>
      <c r="F11" s="136"/>
      <c r="G11" s="136"/>
      <c r="H11" s="136"/>
    </row>
    <row r="12" spans="2:9" ht="26.1" customHeight="1">
      <c r="B12" s="137" t="s">
        <v>28</v>
      </c>
      <c r="C12" s="121"/>
      <c r="D12" s="121"/>
      <c r="E12" s="121"/>
      <c r="F12" s="121"/>
      <c r="G12" s="121"/>
      <c r="H12" s="121"/>
    </row>
    <row r="13" spans="2:9" ht="90.95" customHeight="1">
      <c r="B13" s="106" t="s">
        <v>29</v>
      </c>
      <c r="C13" s="106"/>
      <c r="D13" s="106"/>
      <c r="E13" s="106"/>
      <c r="F13" s="106"/>
      <c r="G13" s="106"/>
      <c r="H13" s="106"/>
    </row>
    <row r="14" spans="2:9" ht="39">
      <c r="B14" s="67" t="s">
        <v>30</v>
      </c>
      <c r="C14" s="83" t="s">
        <v>31</v>
      </c>
      <c r="D14" s="68" t="s">
        <v>32</v>
      </c>
      <c r="E14" s="69" t="s">
        <v>33</v>
      </c>
      <c r="F14" s="68" t="s">
        <v>34</v>
      </c>
      <c r="G14" s="70" t="s">
        <v>35</v>
      </c>
      <c r="H14" s="68" t="s">
        <v>36</v>
      </c>
    </row>
    <row r="15" spans="2:9">
      <c r="B15" s="82"/>
      <c r="C15" s="82"/>
      <c r="D15" s="4"/>
      <c r="E15" s="4"/>
      <c r="F15" s="13"/>
      <c r="G15" s="55"/>
      <c r="H15" s="14">
        <f>ROUND((D15+E15)*(F15),0)</f>
        <v>0</v>
      </c>
    </row>
    <row r="16" spans="2:9">
      <c r="B16" s="82"/>
      <c r="C16" s="82"/>
      <c r="D16" s="4"/>
      <c r="E16" s="4"/>
      <c r="F16" s="13"/>
      <c r="G16" s="55"/>
      <c r="H16" s="14">
        <f t="shared" ref="H16:H18" si="0">ROUND((D16+E16)*(F16),0)</f>
        <v>0</v>
      </c>
    </row>
    <row r="17" spans="2:8">
      <c r="B17" s="82"/>
      <c r="C17" s="82"/>
      <c r="D17" s="4"/>
      <c r="E17" s="4"/>
      <c r="F17" s="13"/>
      <c r="G17" s="55"/>
      <c r="H17" s="14">
        <f t="shared" si="0"/>
        <v>0</v>
      </c>
    </row>
    <row r="18" spans="2:8">
      <c r="B18" s="71"/>
      <c r="C18" s="71"/>
      <c r="D18" s="72"/>
      <c r="E18" s="72"/>
      <c r="F18" s="73"/>
      <c r="G18" s="74"/>
      <c r="H18" s="75">
        <f t="shared" si="0"/>
        <v>0</v>
      </c>
    </row>
    <row r="19" spans="2:8" ht="29.25" customHeight="1">
      <c r="B19" s="137" t="s">
        <v>37</v>
      </c>
      <c r="C19" s="121"/>
      <c r="D19" s="121"/>
      <c r="E19" s="121"/>
      <c r="F19" s="121"/>
      <c r="G19" s="121"/>
      <c r="H19" s="121"/>
    </row>
    <row r="20" spans="2:8" ht="44.1" customHeight="1">
      <c r="B20" s="132" t="s">
        <v>38</v>
      </c>
      <c r="C20" s="132"/>
      <c r="D20" s="132"/>
      <c r="E20" s="132"/>
      <c r="F20" s="132"/>
      <c r="G20" s="132"/>
      <c r="H20" s="132"/>
    </row>
    <row r="21" spans="2:8" ht="46.15" customHeight="1">
      <c r="B21" s="67" t="s">
        <v>30</v>
      </c>
      <c r="C21" s="83" t="s">
        <v>31</v>
      </c>
      <c r="D21" s="68" t="s">
        <v>39</v>
      </c>
      <c r="E21" s="68" t="s">
        <v>40</v>
      </c>
      <c r="F21" s="68" t="s">
        <v>41</v>
      </c>
      <c r="G21" s="70" t="s">
        <v>35</v>
      </c>
      <c r="H21" s="76" t="s">
        <v>36</v>
      </c>
    </row>
    <row r="22" spans="2:8">
      <c r="B22" s="82"/>
      <c r="C22" s="82"/>
      <c r="D22" s="3"/>
      <c r="E22" s="4"/>
      <c r="F22" s="5"/>
      <c r="G22" s="56"/>
      <c r="H22" s="14">
        <f>ROUND((D22+E22)*F22,0)</f>
        <v>0</v>
      </c>
    </row>
    <row r="23" spans="2:8">
      <c r="B23" s="82"/>
      <c r="C23" s="82"/>
      <c r="D23" s="3"/>
      <c r="E23" s="4"/>
      <c r="F23" s="5"/>
      <c r="G23" s="56"/>
      <c r="H23" s="14">
        <f t="shared" ref="H23:H26" si="1">ROUND((D23+E23)*F23,0)</f>
        <v>0</v>
      </c>
    </row>
    <row r="24" spans="2:8">
      <c r="B24" s="82"/>
      <c r="C24" s="82"/>
      <c r="D24" s="3"/>
      <c r="E24" s="4"/>
      <c r="F24" s="5"/>
      <c r="G24" s="56"/>
      <c r="H24" s="14">
        <f t="shared" si="1"/>
        <v>0</v>
      </c>
    </row>
    <row r="25" spans="2:8">
      <c r="B25" s="82"/>
      <c r="C25" s="82"/>
      <c r="D25" s="3"/>
      <c r="E25" s="4"/>
      <c r="F25" s="5"/>
      <c r="G25" s="56"/>
      <c r="H25" s="14">
        <f t="shared" si="1"/>
        <v>0</v>
      </c>
    </row>
    <row r="26" spans="2:8">
      <c r="B26" s="82"/>
      <c r="C26" s="82"/>
      <c r="D26" s="3"/>
      <c r="E26" s="4"/>
      <c r="F26" s="5"/>
      <c r="G26" s="56"/>
      <c r="H26" s="14">
        <f t="shared" si="1"/>
        <v>0</v>
      </c>
    </row>
    <row r="27" spans="2:8">
      <c r="B27" s="125" t="s">
        <v>42</v>
      </c>
      <c r="C27" s="126"/>
      <c r="D27" s="126"/>
      <c r="E27" s="126"/>
      <c r="F27" s="127"/>
      <c r="G27" s="81"/>
      <c r="H27" s="7">
        <f>SUM(H15:H18,H22:H26)</f>
        <v>0</v>
      </c>
    </row>
    <row r="29" spans="2:8" ht="28.9" customHeight="1"/>
    <row r="30" spans="2:8" ht="30.75" customHeight="1">
      <c r="B30" s="121" t="s">
        <v>43</v>
      </c>
      <c r="C30" s="121"/>
      <c r="D30" s="121"/>
      <c r="E30" s="121"/>
      <c r="F30" s="121"/>
      <c r="G30" s="121"/>
      <c r="H30" s="121"/>
    </row>
    <row r="31" spans="2:8" ht="58.15" customHeight="1">
      <c r="B31" s="132" t="s">
        <v>44</v>
      </c>
      <c r="C31" s="132"/>
      <c r="D31" s="132"/>
      <c r="E31" s="132"/>
      <c r="F31" s="132"/>
      <c r="G31" s="132"/>
      <c r="H31" s="132"/>
    </row>
    <row r="32" spans="2:8" ht="39">
      <c r="B32" s="77" t="s">
        <v>45</v>
      </c>
      <c r="C32" s="102" t="s">
        <v>46</v>
      </c>
      <c r="D32" s="103"/>
      <c r="E32" s="68" t="s">
        <v>47</v>
      </c>
      <c r="F32" s="68" t="s">
        <v>48</v>
      </c>
      <c r="G32" s="70" t="s">
        <v>49</v>
      </c>
      <c r="H32" s="76" t="s">
        <v>36</v>
      </c>
    </row>
    <row r="33" spans="2:8">
      <c r="B33" s="82"/>
      <c r="C33" s="104"/>
      <c r="D33" s="105"/>
      <c r="E33" s="17"/>
      <c r="F33" s="18"/>
      <c r="G33" s="18"/>
      <c r="H33" s="14">
        <f>ROUND(E33*F33,0)</f>
        <v>0</v>
      </c>
    </row>
    <row r="34" spans="2:8">
      <c r="B34" s="82"/>
      <c r="C34" s="104"/>
      <c r="D34" s="105"/>
      <c r="E34" s="17"/>
      <c r="F34" s="18"/>
      <c r="G34" s="18"/>
      <c r="H34" s="14">
        <f t="shared" ref="H34:H39" si="2">ROUND(E34*F34,0)</f>
        <v>0</v>
      </c>
    </row>
    <row r="35" spans="2:8">
      <c r="B35" s="82"/>
      <c r="C35" s="104"/>
      <c r="D35" s="105"/>
      <c r="E35" s="17"/>
      <c r="F35" s="18"/>
      <c r="G35" s="18"/>
      <c r="H35" s="14">
        <f t="shared" si="2"/>
        <v>0</v>
      </c>
    </row>
    <row r="36" spans="2:8">
      <c r="B36" s="15"/>
      <c r="C36" s="104"/>
      <c r="D36" s="105"/>
      <c r="E36" s="17"/>
      <c r="F36" s="18"/>
      <c r="G36" s="18"/>
      <c r="H36" s="14">
        <f t="shared" si="2"/>
        <v>0</v>
      </c>
    </row>
    <row r="37" spans="2:8">
      <c r="B37" s="82"/>
      <c r="C37" s="104"/>
      <c r="D37" s="105"/>
      <c r="E37" s="17"/>
      <c r="F37" s="18"/>
      <c r="G37" s="18"/>
      <c r="H37" s="14">
        <f t="shared" si="2"/>
        <v>0</v>
      </c>
    </row>
    <row r="38" spans="2:8">
      <c r="B38" s="82"/>
      <c r="C38" s="104"/>
      <c r="D38" s="105"/>
      <c r="E38" s="17"/>
      <c r="F38" s="18"/>
      <c r="G38" s="18"/>
      <c r="H38" s="14">
        <f t="shared" si="2"/>
        <v>0</v>
      </c>
    </row>
    <row r="39" spans="2:8">
      <c r="B39" s="82"/>
      <c r="C39" s="104"/>
      <c r="D39" s="105"/>
      <c r="E39" s="17"/>
      <c r="F39" s="18"/>
      <c r="G39" s="18"/>
      <c r="H39" s="14">
        <f t="shared" si="2"/>
        <v>0</v>
      </c>
    </row>
    <row r="40" spans="2:8">
      <c r="B40" s="125" t="s">
        <v>50</v>
      </c>
      <c r="C40" s="126"/>
      <c r="D40" s="126"/>
      <c r="E40" s="126"/>
      <c r="F40" s="127"/>
      <c r="G40" s="81"/>
      <c r="H40" s="7">
        <f>SUM(H33:H39)</f>
        <v>0</v>
      </c>
    </row>
    <row r="41" spans="2:8">
      <c r="B41" s="44"/>
      <c r="C41" s="44"/>
      <c r="D41" s="44"/>
      <c r="E41" s="44"/>
      <c r="F41" s="44"/>
      <c r="G41" s="44"/>
      <c r="H41" s="45"/>
    </row>
    <row r="42" spans="2:8" ht="28.9" customHeight="1"/>
    <row r="43" spans="2:8" ht="30" customHeight="1">
      <c r="B43" s="128" t="s">
        <v>20</v>
      </c>
      <c r="C43" s="129"/>
      <c r="D43" s="129"/>
      <c r="E43" s="129"/>
      <c r="F43" s="129"/>
      <c r="G43" s="129"/>
      <c r="H43" s="129"/>
    </row>
    <row r="44" spans="2:8" ht="30.75" customHeight="1">
      <c r="B44" s="106" t="s">
        <v>51</v>
      </c>
      <c r="C44" s="106"/>
      <c r="D44" s="106"/>
      <c r="E44" s="106"/>
      <c r="F44" s="106"/>
      <c r="G44" s="106"/>
      <c r="H44" s="106"/>
    </row>
    <row r="45" spans="2:8" ht="43.9" customHeight="1">
      <c r="B45" s="77" t="s">
        <v>45</v>
      </c>
      <c r="C45" s="130" t="s">
        <v>46</v>
      </c>
      <c r="D45" s="131"/>
      <c r="E45" s="68" t="s">
        <v>47</v>
      </c>
      <c r="F45" s="68" t="s">
        <v>48</v>
      </c>
      <c r="G45" s="70" t="s">
        <v>49</v>
      </c>
      <c r="H45" s="76" t="s">
        <v>36</v>
      </c>
    </row>
    <row r="46" spans="2:8">
      <c r="B46" s="82"/>
      <c r="C46" s="104"/>
      <c r="D46" s="105"/>
      <c r="E46" s="17"/>
      <c r="F46" s="18"/>
      <c r="G46" s="18"/>
      <c r="H46" s="14">
        <f>ROUND(E46*F46,0)</f>
        <v>0</v>
      </c>
    </row>
    <row r="47" spans="2:8" ht="15.95" customHeight="1">
      <c r="B47" s="82"/>
      <c r="C47" s="104"/>
      <c r="D47" s="105"/>
      <c r="E47" s="17"/>
      <c r="F47" s="18"/>
      <c r="G47" s="18"/>
      <c r="H47" s="14">
        <f t="shared" ref="H47:H50" si="3">ROUND(E47*F47,0)</f>
        <v>0</v>
      </c>
    </row>
    <row r="48" spans="2:8">
      <c r="B48" s="82"/>
      <c r="C48" s="118"/>
      <c r="D48" s="120"/>
      <c r="E48" s="17"/>
      <c r="F48" s="18"/>
      <c r="G48" s="18"/>
      <c r="H48" s="14">
        <f t="shared" si="3"/>
        <v>0</v>
      </c>
    </row>
    <row r="49" spans="2:8">
      <c r="B49" s="82"/>
      <c r="C49" s="118"/>
      <c r="D49" s="120"/>
      <c r="E49" s="17"/>
      <c r="F49" s="18"/>
      <c r="G49" s="18"/>
      <c r="H49" s="14">
        <f t="shared" si="3"/>
        <v>0</v>
      </c>
    </row>
    <row r="50" spans="2:8">
      <c r="B50" s="82"/>
      <c r="C50" s="118"/>
      <c r="D50" s="120"/>
      <c r="E50" s="17"/>
      <c r="F50" s="18"/>
      <c r="G50" s="18"/>
      <c r="H50" s="14">
        <f t="shared" si="3"/>
        <v>0</v>
      </c>
    </row>
    <row r="51" spans="2:8">
      <c r="B51" s="125" t="s">
        <v>52</v>
      </c>
      <c r="C51" s="126"/>
      <c r="D51" s="126"/>
      <c r="E51" s="126"/>
      <c r="F51" s="127"/>
      <c r="G51" s="81"/>
      <c r="H51" s="7">
        <f>SUM(H46:H50)</f>
        <v>0</v>
      </c>
    </row>
    <row r="52" spans="2:8" ht="28.9" customHeight="1"/>
    <row r="53" spans="2:8" ht="40.15" customHeight="1">
      <c r="B53" s="121" t="s">
        <v>21</v>
      </c>
      <c r="C53" s="121"/>
      <c r="D53" s="121"/>
      <c r="E53" s="121"/>
      <c r="F53" s="121"/>
      <c r="G53" s="121"/>
      <c r="H53" s="121"/>
    </row>
    <row r="54" spans="2:8" ht="58.15" customHeight="1">
      <c r="B54" s="106" t="s">
        <v>53</v>
      </c>
      <c r="C54" s="106"/>
      <c r="D54" s="106"/>
      <c r="E54" s="106"/>
      <c r="F54" s="106"/>
      <c r="G54" s="106"/>
      <c r="H54" s="106"/>
    </row>
    <row r="55" spans="2:8" ht="39">
      <c r="B55" s="77" t="s">
        <v>45</v>
      </c>
      <c r="C55" s="102" t="s">
        <v>46</v>
      </c>
      <c r="D55" s="103"/>
      <c r="E55" s="68" t="s">
        <v>47</v>
      </c>
      <c r="F55" s="68" t="s">
        <v>48</v>
      </c>
      <c r="G55" s="70" t="s">
        <v>49</v>
      </c>
      <c r="H55" s="76" t="s">
        <v>36</v>
      </c>
    </row>
    <row r="56" spans="2:8" ht="14.45" customHeight="1">
      <c r="B56" s="82"/>
      <c r="C56" s="104"/>
      <c r="D56" s="105"/>
      <c r="E56" s="17"/>
      <c r="F56" s="18"/>
      <c r="G56" s="18"/>
      <c r="H56" s="14">
        <f>ROUND(E56*F56,0)</f>
        <v>0</v>
      </c>
    </row>
    <row r="57" spans="2:8">
      <c r="B57" s="15"/>
      <c r="C57" s="140"/>
      <c r="D57" s="141"/>
      <c r="E57" s="33"/>
      <c r="F57" s="32"/>
      <c r="G57" s="32"/>
      <c r="H57" s="14">
        <f t="shared" ref="H57:H59" si="4">ROUND(E57*F57,0)</f>
        <v>0</v>
      </c>
    </row>
    <row r="58" spans="2:8">
      <c r="B58" s="82"/>
      <c r="C58" s="118"/>
      <c r="D58" s="120"/>
      <c r="E58" s="17"/>
      <c r="F58" s="18"/>
      <c r="G58" s="18"/>
      <c r="H58" s="14">
        <f t="shared" si="4"/>
        <v>0</v>
      </c>
    </row>
    <row r="59" spans="2:8">
      <c r="B59" s="82"/>
      <c r="C59" s="118"/>
      <c r="D59" s="120"/>
      <c r="E59" s="17"/>
      <c r="F59" s="18"/>
      <c r="G59" s="18"/>
      <c r="H59" s="14">
        <f t="shared" si="4"/>
        <v>0</v>
      </c>
    </row>
    <row r="60" spans="2:8">
      <c r="B60" s="125" t="s">
        <v>54</v>
      </c>
      <c r="C60" s="126"/>
      <c r="D60" s="126"/>
      <c r="E60" s="126"/>
      <c r="F60" s="127"/>
      <c r="G60" s="81"/>
      <c r="H60" s="7">
        <f>SUM(H56:H59)</f>
        <v>0</v>
      </c>
    </row>
    <row r="63" spans="2:8" ht="29.65" customHeight="1">
      <c r="B63" s="121" t="s">
        <v>55</v>
      </c>
      <c r="C63" s="121"/>
      <c r="D63" s="121"/>
      <c r="E63" s="121"/>
      <c r="F63" s="121"/>
      <c r="G63" s="121"/>
      <c r="H63" s="121"/>
    </row>
    <row r="64" spans="2:8" ht="51.6" customHeight="1">
      <c r="B64" s="106" t="s">
        <v>56</v>
      </c>
      <c r="C64" s="106"/>
      <c r="D64" s="106"/>
      <c r="E64" s="106"/>
      <c r="F64" s="106"/>
      <c r="G64" s="106"/>
      <c r="H64" s="106"/>
    </row>
    <row r="65" spans="2:8" s="16" customFormat="1" ht="58.15" customHeight="1">
      <c r="B65" s="78" t="s">
        <v>57</v>
      </c>
      <c r="C65" s="133" t="s">
        <v>46</v>
      </c>
      <c r="D65" s="134"/>
      <c r="E65" s="79" t="s">
        <v>47</v>
      </c>
      <c r="F65" s="79" t="s">
        <v>48</v>
      </c>
      <c r="G65" s="70" t="s">
        <v>49</v>
      </c>
      <c r="H65" s="76" t="s">
        <v>36</v>
      </c>
    </row>
    <row r="66" spans="2:8">
      <c r="B66" s="82"/>
      <c r="C66" s="122"/>
      <c r="D66" s="122"/>
      <c r="E66" s="20"/>
      <c r="F66" s="11"/>
      <c r="G66" s="51"/>
      <c r="H66" s="49">
        <f>ROUND(E66*F66,0)</f>
        <v>0</v>
      </c>
    </row>
    <row r="67" spans="2:8">
      <c r="B67" s="82"/>
      <c r="C67" s="122"/>
      <c r="D67" s="122"/>
      <c r="E67" s="20"/>
      <c r="F67" s="11"/>
      <c r="G67" s="11"/>
      <c r="H67" s="49">
        <f t="shared" ref="H67:H70" si="5">ROUND(E67*F67,0)</f>
        <v>0</v>
      </c>
    </row>
    <row r="68" spans="2:8">
      <c r="B68" s="15"/>
      <c r="C68" s="122"/>
      <c r="D68" s="122"/>
      <c r="E68" s="20"/>
      <c r="F68" s="11"/>
      <c r="G68" s="11"/>
      <c r="H68" s="49">
        <f t="shared" si="5"/>
        <v>0</v>
      </c>
    </row>
    <row r="69" spans="2:8">
      <c r="B69" s="82"/>
      <c r="C69" s="122"/>
      <c r="D69" s="122"/>
      <c r="E69" s="20"/>
      <c r="F69" s="11"/>
      <c r="G69" s="11"/>
      <c r="H69" s="49">
        <f t="shared" si="5"/>
        <v>0</v>
      </c>
    </row>
    <row r="70" spans="2:8">
      <c r="B70" s="82"/>
      <c r="C70" s="104"/>
      <c r="D70" s="105"/>
      <c r="E70" s="20"/>
      <c r="F70" s="11"/>
      <c r="G70" s="32"/>
      <c r="H70" s="49">
        <f t="shared" si="5"/>
        <v>0</v>
      </c>
    </row>
    <row r="71" spans="2:8">
      <c r="B71" s="23" t="s">
        <v>58</v>
      </c>
      <c r="C71" s="24"/>
      <c r="D71" s="24"/>
      <c r="E71" s="24"/>
      <c r="F71" s="25"/>
      <c r="G71" s="25"/>
      <c r="H71" s="7">
        <f>SUM(H66:H70)</f>
        <v>0</v>
      </c>
    </row>
    <row r="72" spans="2:8">
      <c r="B72" s="28" t="s">
        <v>59</v>
      </c>
      <c r="C72" s="29"/>
      <c r="D72" s="29"/>
      <c r="E72" s="29"/>
      <c r="F72" s="29"/>
      <c r="G72" s="29"/>
      <c r="H72" s="22">
        <f>SUM(H27,H40,H51,H60,H71)</f>
        <v>0</v>
      </c>
    </row>
    <row r="73" spans="2:8" ht="29.65" customHeight="1"/>
    <row r="74" spans="2:8" ht="30.4" customHeight="1">
      <c r="B74" s="121" t="s">
        <v>60</v>
      </c>
      <c r="C74" s="121"/>
      <c r="D74" s="121"/>
      <c r="E74" s="121"/>
      <c r="F74" s="121"/>
      <c r="G74" s="121"/>
      <c r="H74" s="121"/>
    </row>
    <row r="75" spans="2:8" s="16" customFormat="1" ht="58.15" customHeight="1">
      <c r="B75" s="132" t="s">
        <v>61</v>
      </c>
      <c r="C75" s="132"/>
      <c r="D75" s="132"/>
      <c r="E75" s="132"/>
      <c r="F75" s="132"/>
      <c r="G75" s="132"/>
      <c r="H75" s="132"/>
    </row>
    <row r="76" spans="2:8" ht="15">
      <c r="B76" s="80" t="s">
        <v>45</v>
      </c>
      <c r="C76" s="115" t="s">
        <v>62</v>
      </c>
      <c r="D76" s="116"/>
      <c r="E76" s="116"/>
      <c r="F76" s="117"/>
      <c r="G76" s="111" t="s">
        <v>63</v>
      </c>
      <c r="H76" s="112"/>
    </row>
    <row r="77" spans="2:8" ht="40.5">
      <c r="B77" s="57" t="s">
        <v>70</v>
      </c>
      <c r="C77" s="118"/>
      <c r="D77" s="119"/>
      <c r="E77" s="119"/>
      <c r="F77" s="120"/>
      <c r="G77" s="113"/>
      <c r="H77" s="114"/>
    </row>
    <row r="78" spans="2:8" ht="15">
      <c r="B78" s="23" t="s">
        <v>65</v>
      </c>
      <c r="C78" s="24"/>
      <c r="D78" s="24"/>
      <c r="E78" s="24"/>
      <c r="F78" s="25"/>
      <c r="G78" s="107">
        <f>ROUND(H72*G77,0)</f>
        <v>0</v>
      </c>
      <c r="H78" s="108"/>
    </row>
    <row r="79" spans="2:8" ht="18.75">
      <c r="B79" s="26" t="s">
        <v>66</v>
      </c>
      <c r="C79" s="27"/>
      <c r="D79" s="27"/>
      <c r="E79" s="27"/>
      <c r="F79" s="27"/>
      <c r="G79" s="138">
        <f>H72+G78</f>
        <v>0</v>
      </c>
      <c r="H79" s="139"/>
    </row>
    <row r="80" spans="2:8" ht="15">
      <c r="H80" s="21"/>
    </row>
    <row r="81" spans="1:28">
      <c r="H81" s="21"/>
    </row>
    <row r="82" spans="1:28">
      <c r="H82" s="21"/>
    </row>
    <row r="83" spans="1:28" ht="29.65" customHeight="1">
      <c r="H83" s="21"/>
    </row>
    <row r="84" spans="1:28" ht="30.4" customHeight="1">
      <c r="H84" s="21"/>
    </row>
    <row r="85" spans="1:28" s="16" customFormat="1">
      <c r="B85" s="8"/>
      <c r="C85" s="8"/>
      <c r="D85" s="8"/>
      <c r="E85" s="8"/>
      <c r="F85" s="8"/>
      <c r="G85" s="8"/>
      <c r="H85" s="21"/>
    </row>
    <row r="86" spans="1:28">
      <c r="H86" s="21"/>
    </row>
    <row r="87" spans="1:28">
      <c r="H87" s="21"/>
    </row>
    <row r="88" spans="1:28">
      <c r="H88" s="21"/>
    </row>
    <row r="89" spans="1:28">
      <c r="H89" s="21"/>
    </row>
    <row r="90" spans="1:28">
      <c r="H90" s="21"/>
    </row>
    <row r="91" spans="1:28">
      <c r="H91" s="21"/>
    </row>
    <row r="92" spans="1:28">
      <c r="H92" s="21"/>
    </row>
    <row r="93" spans="1:28" ht="34.9" customHeight="1">
      <c r="H93" s="21"/>
    </row>
    <row r="94" spans="1:28" ht="50.1" customHeight="1">
      <c r="H94" s="21"/>
    </row>
    <row r="95" spans="1:28" s="19" customFormat="1">
      <c r="A95" s="8"/>
      <c r="B95" s="8"/>
      <c r="C95" s="8"/>
      <c r="D95" s="8"/>
      <c r="E95" s="8"/>
      <c r="F95" s="8"/>
      <c r="G95" s="8"/>
      <c r="H95" s="21"/>
      <c r="I95" s="8"/>
      <c r="J95" s="8"/>
      <c r="K95" s="8"/>
      <c r="L95" s="8"/>
      <c r="M95" s="8"/>
      <c r="N95" s="8"/>
      <c r="O95" s="8"/>
      <c r="P95" s="8"/>
      <c r="Q95" s="8"/>
      <c r="R95" s="8"/>
      <c r="S95" s="8"/>
      <c r="T95" s="8"/>
      <c r="U95" s="8"/>
      <c r="V95" s="8"/>
      <c r="W95" s="8"/>
      <c r="X95" s="8"/>
      <c r="Y95" s="8"/>
      <c r="Z95" s="8"/>
      <c r="AA95" s="8"/>
      <c r="AB95" s="8"/>
    </row>
    <row r="96" spans="1:28">
      <c r="H96" s="21"/>
    </row>
    <row r="97" spans="1:8">
      <c r="H97" s="21"/>
    </row>
    <row r="98" spans="1:8">
      <c r="H98" s="21"/>
    </row>
    <row r="99" spans="1:8">
      <c r="H99" s="21"/>
    </row>
    <row r="100" spans="1:8">
      <c r="H100" s="21"/>
    </row>
    <row r="101" spans="1:8" ht="15.6">
      <c r="A101" s="6"/>
      <c r="H101" s="21"/>
    </row>
    <row r="102" spans="1:8">
      <c r="H102" s="21"/>
    </row>
    <row r="103" spans="1:8">
      <c r="H103" s="21"/>
    </row>
    <row r="104" spans="1:8" ht="26.65" customHeight="1">
      <c r="H104" s="21"/>
    </row>
    <row r="105" spans="1:8" ht="28.15" customHeight="1">
      <c r="H105" s="21"/>
    </row>
    <row r="106" spans="1:8">
      <c r="H106" s="21"/>
    </row>
    <row r="107" spans="1:8" s="9" customFormat="1" ht="33.6" customHeight="1">
      <c r="B107" s="8"/>
      <c r="C107" s="8"/>
      <c r="D107" s="8"/>
      <c r="E107" s="8"/>
      <c r="F107" s="8"/>
      <c r="G107" s="8"/>
      <c r="H107" s="21"/>
    </row>
    <row r="108" spans="1:8" s="9" customFormat="1">
      <c r="B108" s="8"/>
      <c r="C108" s="8"/>
      <c r="D108" s="8"/>
      <c r="E108" s="8"/>
      <c r="F108" s="8"/>
      <c r="G108" s="8"/>
      <c r="H108" s="21"/>
    </row>
    <row r="109" spans="1:8" s="9" customFormat="1">
      <c r="B109" s="8"/>
      <c r="C109" s="8"/>
      <c r="D109" s="8"/>
      <c r="E109" s="8"/>
      <c r="F109" s="8"/>
      <c r="G109" s="8"/>
      <c r="H109" s="21"/>
    </row>
    <row r="110" spans="1:8">
      <c r="H110" s="21"/>
    </row>
    <row r="111" spans="1:8">
      <c r="H111" s="21"/>
    </row>
    <row r="112" spans="1:8">
      <c r="H112" s="21"/>
    </row>
    <row r="113" spans="8:8">
      <c r="H113" s="21"/>
    </row>
    <row r="114" spans="8:8">
      <c r="H114" s="21"/>
    </row>
    <row r="115" spans="8:8">
      <c r="H115" s="21"/>
    </row>
    <row r="116" spans="8:8">
      <c r="H116" s="21"/>
    </row>
    <row r="117" spans="8:8">
      <c r="H117" s="21"/>
    </row>
    <row r="118" spans="8:8">
      <c r="H118" s="21"/>
    </row>
    <row r="119" spans="8:8">
      <c r="H119" s="21"/>
    </row>
    <row r="120" spans="8:8">
      <c r="H120" s="21"/>
    </row>
    <row r="121" spans="8:8">
      <c r="H121" s="21"/>
    </row>
    <row r="122" spans="8:8">
      <c r="H122" s="21"/>
    </row>
    <row r="123" spans="8:8">
      <c r="H123" s="21"/>
    </row>
    <row r="124" spans="8:8">
      <c r="H124" s="21"/>
    </row>
    <row r="125" spans="8:8">
      <c r="H125" s="21"/>
    </row>
    <row r="126" spans="8:8">
      <c r="H126" s="21"/>
    </row>
    <row r="127" spans="8:8">
      <c r="H127" s="21"/>
    </row>
    <row r="128" spans="8:8">
      <c r="H128" s="21"/>
    </row>
    <row r="129" spans="8:8">
      <c r="H129" s="21"/>
    </row>
    <row r="130" spans="8:8">
      <c r="H130" s="21"/>
    </row>
    <row r="131" spans="8:8">
      <c r="H131" s="21"/>
    </row>
    <row r="132" spans="8:8">
      <c r="H132" s="21"/>
    </row>
    <row r="133" spans="8:8">
      <c r="H133" s="21"/>
    </row>
    <row r="134" spans="8:8">
      <c r="H134" s="21"/>
    </row>
    <row r="135" spans="8:8">
      <c r="H135" s="21"/>
    </row>
    <row r="136" spans="8:8">
      <c r="H136" s="21"/>
    </row>
    <row r="137" spans="8:8">
      <c r="H137" s="21"/>
    </row>
  </sheetData>
  <sheetProtection formatCells="0" formatColumns="0" formatRows="0" insertColumns="0" insertRows="0" insertHyperlinks="0" deleteColumns="0" deleteRows="0" sort="0" autoFilter="0" pivotTables="0"/>
  <mergeCells count="51">
    <mergeCell ref="B20:H20"/>
    <mergeCell ref="B5:H5"/>
    <mergeCell ref="B11:H11"/>
    <mergeCell ref="B12:H12"/>
    <mergeCell ref="B13:H13"/>
    <mergeCell ref="B19:H19"/>
    <mergeCell ref="B40:F40"/>
    <mergeCell ref="B27:F27"/>
    <mergeCell ref="B30:H30"/>
    <mergeCell ref="B31:H31"/>
    <mergeCell ref="C32:D32"/>
    <mergeCell ref="C33:D33"/>
    <mergeCell ref="C34:D34"/>
    <mergeCell ref="C35:D35"/>
    <mergeCell ref="C36:D36"/>
    <mergeCell ref="C37:D37"/>
    <mergeCell ref="C38:D38"/>
    <mergeCell ref="C39:D39"/>
    <mergeCell ref="C55:D55"/>
    <mergeCell ref="B43:H43"/>
    <mergeCell ref="B44:H44"/>
    <mergeCell ref="C45:D45"/>
    <mergeCell ref="C46:D46"/>
    <mergeCell ref="C47:D47"/>
    <mergeCell ref="C48:D48"/>
    <mergeCell ref="C49:D49"/>
    <mergeCell ref="C50:D50"/>
    <mergeCell ref="B51:F51"/>
    <mergeCell ref="B53:H53"/>
    <mergeCell ref="B54:H54"/>
    <mergeCell ref="C69:D69"/>
    <mergeCell ref="C56:D56"/>
    <mergeCell ref="C57:D57"/>
    <mergeCell ref="C58:D58"/>
    <mergeCell ref="C59:D59"/>
    <mergeCell ref="B60:F60"/>
    <mergeCell ref="B63:H63"/>
    <mergeCell ref="B64:H64"/>
    <mergeCell ref="C65:D65"/>
    <mergeCell ref="C66:D66"/>
    <mergeCell ref="C67:D67"/>
    <mergeCell ref="C68:D68"/>
    <mergeCell ref="G78:H78"/>
    <mergeCell ref="G79:H79"/>
    <mergeCell ref="C70:D70"/>
    <mergeCell ref="B74:H74"/>
    <mergeCell ref="B75:H75"/>
    <mergeCell ref="C76:F76"/>
    <mergeCell ref="C77:F77"/>
    <mergeCell ref="G76:H76"/>
    <mergeCell ref="G77:H77"/>
  </mergeCells>
  <pageMargins left="0.25" right="0.25" top="0.5" bottom="0.75" header="0.3" footer="0.3"/>
  <pageSetup scale="62" fitToHeight="3" pageOrder="overThenDown" orientation="portrait" r:id="rId1"/>
  <headerFooter>
    <oddHeader>&amp;L                                                                                                                                                                       &amp;RExhibit B Budget</oddHeader>
    <oddFooter>&amp;CPage &amp;P of &amp;N
V1 July 2020</oddFoot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0B831-BFEC-490B-91AD-82994E9659E5}">
  <sheetPr>
    <pageSetUpPr fitToPage="1"/>
  </sheetPr>
  <dimension ref="A1:AB137"/>
  <sheetViews>
    <sheetView topLeftCell="A63" zoomScaleNormal="100" zoomScaleSheetLayoutView="110" zoomScalePageLayoutView="90" workbookViewId="0">
      <selection activeCell="K64" sqref="K64"/>
    </sheetView>
  </sheetViews>
  <sheetFormatPr defaultColWidth="8.85546875" defaultRowHeight="14.45"/>
  <cols>
    <col min="1" max="1" width="3.7109375" style="8" customWidth="1"/>
    <col min="2" max="3" width="35.7109375" style="8" customWidth="1"/>
    <col min="4" max="5" width="16.140625" style="8" customWidth="1"/>
    <col min="6" max="6" width="12.42578125" style="8" customWidth="1"/>
    <col min="7" max="7" width="16.5703125" style="8" customWidth="1"/>
    <col min="8" max="8" width="22.42578125" style="8" customWidth="1"/>
    <col min="9" max="9" width="3.7109375" style="8" customWidth="1"/>
    <col min="10" max="16384" width="8.85546875" style="8"/>
  </cols>
  <sheetData>
    <row r="1" spans="2:9" ht="60" customHeight="1"/>
    <row r="2" spans="2:9" ht="16.5" customHeight="1"/>
    <row r="3" spans="2:9" ht="16.5" customHeight="1"/>
    <row r="4" spans="2:9" ht="29.25" customHeight="1"/>
    <row r="5" spans="2:9" ht="38.65" customHeight="1">
      <c r="B5" s="135" t="s">
        <v>71</v>
      </c>
      <c r="C5" s="135"/>
      <c r="D5" s="135"/>
      <c r="E5" s="135"/>
      <c r="F5" s="135"/>
      <c r="G5" s="135"/>
      <c r="H5" s="135"/>
      <c r="I5" s="10"/>
    </row>
    <row r="6" spans="2:9" ht="16.5" customHeight="1"/>
    <row r="7" spans="2:9" ht="27.4" customHeight="1">
      <c r="B7" s="1" t="s">
        <v>4</v>
      </c>
      <c r="C7" s="1"/>
      <c r="D7" s="2"/>
      <c r="E7" s="46"/>
      <c r="F7" s="47"/>
      <c r="G7" s="47"/>
      <c r="H7" s="47"/>
    </row>
    <row r="8" spans="2:9" ht="27.4" customHeight="1">
      <c r="B8" s="66" t="s">
        <v>68</v>
      </c>
      <c r="C8" s="30" t="s">
        <v>72</v>
      </c>
      <c r="D8" s="2"/>
      <c r="E8" s="46"/>
      <c r="F8" s="47"/>
      <c r="G8" s="47"/>
      <c r="H8" s="47"/>
    </row>
    <row r="9" spans="2:9" ht="15" thickBot="1">
      <c r="B9" s="12"/>
      <c r="C9" s="12"/>
      <c r="D9" s="12"/>
      <c r="E9" s="12"/>
      <c r="F9" s="12"/>
      <c r="G9" s="12"/>
      <c r="H9" s="12"/>
    </row>
    <row r="11" spans="2:9" ht="28.5" customHeight="1">
      <c r="B11" s="136" t="s">
        <v>27</v>
      </c>
      <c r="C11" s="136"/>
      <c r="D11" s="136"/>
      <c r="E11" s="136"/>
      <c r="F11" s="136"/>
      <c r="G11" s="136"/>
      <c r="H11" s="136"/>
    </row>
    <row r="12" spans="2:9" ht="26.1" customHeight="1">
      <c r="B12" s="137" t="s">
        <v>28</v>
      </c>
      <c r="C12" s="121"/>
      <c r="D12" s="121"/>
      <c r="E12" s="121"/>
      <c r="F12" s="121"/>
      <c r="G12" s="121"/>
      <c r="H12" s="121"/>
    </row>
    <row r="13" spans="2:9" ht="90.95" customHeight="1">
      <c r="B13" s="106" t="s">
        <v>29</v>
      </c>
      <c r="C13" s="106"/>
      <c r="D13" s="106"/>
      <c r="E13" s="106"/>
      <c r="F13" s="106"/>
      <c r="G13" s="106"/>
      <c r="H13" s="106"/>
    </row>
    <row r="14" spans="2:9" ht="39">
      <c r="B14" s="67" t="s">
        <v>30</v>
      </c>
      <c r="C14" s="83" t="s">
        <v>31</v>
      </c>
      <c r="D14" s="68" t="s">
        <v>32</v>
      </c>
      <c r="E14" s="69" t="s">
        <v>33</v>
      </c>
      <c r="F14" s="68" t="s">
        <v>34</v>
      </c>
      <c r="G14" s="70" t="s">
        <v>35</v>
      </c>
      <c r="H14" s="68" t="s">
        <v>36</v>
      </c>
    </row>
    <row r="15" spans="2:9">
      <c r="B15" s="82"/>
      <c r="C15" s="82"/>
      <c r="D15" s="4"/>
      <c r="E15" s="4"/>
      <c r="F15" s="13"/>
      <c r="G15" s="55"/>
      <c r="H15" s="14">
        <f>ROUND((D15+E15)*(F15),0)</f>
        <v>0</v>
      </c>
    </row>
    <row r="16" spans="2:9">
      <c r="B16" s="82"/>
      <c r="C16" s="82"/>
      <c r="D16" s="4"/>
      <c r="E16" s="4"/>
      <c r="F16" s="13"/>
      <c r="G16" s="55"/>
      <c r="H16" s="14">
        <f t="shared" ref="H16:H18" si="0">ROUND((D16+E16)*(F16),0)</f>
        <v>0</v>
      </c>
    </row>
    <row r="17" spans="2:8">
      <c r="B17" s="82"/>
      <c r="C17" s="82"/>
      <c r="D17" s="4"/>
      <c r="E17" s="4"/>
      <c r="F17" s="13"/>
      <c r="G17" s="55"/>
      <c r="H17" s="14">
        <f t="shared" si="0"/>
        <v>0</v>
      </c>
    </row>
    <row r="18" spans="2:8">
      <c r="B18" s="71"/>
      <c r="C18" s="71"/>
      <c r="D18" s="72"/>
      <c r="E18" s="72"/>
      <c r="F18" s="73"/>
      <c r="G18" s="74"/>
      <c r="H18" s="75">
        <f t="shared" si="0"/>
        <v>0</v>
      </c>
    </row>
    <row r="19" spans="2:8" ht="29.25" customHeight="1">
      <c r="B19" s="137" t="s">
        <v>37</v>
      </c>
      <c r="C19" s="121"/>
      <c r="D19" s="121"/>
      <c r="E19" s="121"/>
      <c r="F19" s="121"/>
      <c r="G19" s="121"/>
      <c r="H19" s="121"/>
    </row>
    <row r="20" spans="2:8" ht="44.1" customHeight="1">
      <c r="B20" s="132" t="s">
        <v>38</v>
      </c>
      <c r="C20" s="132"/>
      <c r="D20" s="132"/>
      <c r="E20" s="132"/>
      <c r="F20" s="132"/>
      <c r="G20" s="132"/>
      <c r="H20" s="132"/>
    </row>
    <row r="21" spans="2:8" ht="46.15" customHeight="1">
      <c r="B21" s="67" t="s">
        <v>30</v>
      </c>
      <c r="C21" s="83" t="s">
        <v>31</v>
      </c>
      <c r="D21" s="68" t="s">
        <v>39</v>
      </c>
      <c r="E21" s="68" t="s">
        <v>40</v>
      </c>
      <c r="F21" s="68" t="s">
        <v>41</v>
      </c>
      <c r="G21" s="70" t="s">
        <v>35</v>
      </c>
      <c r="H21" s="76" t="s">
        <v>36</v>
      </c>
    </row>
    <row r="22" spans="2:8">
      <c r="B22" s="82"/>
      <c r="C22" s="82"/>
      <c r="D22" s="3"/>
      <c r="E22" s="4"/>
      <c r="F22" s="5"/>
      <c r="G22" s="56"/>
      <c r="H22" s="14">
        <f>ROUND((D22+E22)*F22,0)</f>
        <v>0</v>
      </c>
    </row>
    <row r="23" spans="2:8">
      <c r="B23" s="82"/>
      <c r="C23" s="82"/>
      <c r="D23" s="3"/>
      <c r="E23" s="4"/>
      <c r="F23" s="5"/>
      <c r="G23" s="56"/>
      <c r="H23" s="14">
        <f t="shared" ref="H23:H26" si="1">ROUND((D23+E23)*F23,0)</f>
        <v>0</v>
      </c>
    </row>
    <row r="24" spans="2:8">
      <c r="B24" s="82"/>
      <c r="C24" s="82"/>
      <c r="D24" s="3"/>
      <c r="E24" s="4"/>
      <c r="F24" s="5"/>
      <c r="G24" s="56"/>
      <c r="H24" s="14">
        <f t="shared" si="1"/>
        <v>0</v>
      </c>
    </row>
    <row r="25" spans="2:8">
      <c r="B25" s="82"/>
      <c r="C25" s="82"/>
      <c r="D25" s="3"/>
      <c r="E25" s="4"/>
      <c r="F25" s="5"/>
      <c r="G25" s="56"/>
      <c r="H25" s="14">
        <v>0</v>
      </c>
    </row>
    <row r="26" spans="2:8">
      <c r="B26" s="82"/>
      <c r="C26" s="82"/>
      <c r="D26" s="3"/>
      <c r="E26" s="4"/>
      <c r="F26" s="5"/>
      <c r="G26" s="56"/>
      <c r="H26" s="14">
        <f t="shared" si="1"/>
        <v>0</v>
      </c>
    </row>
    <row r="27" spans="2:8">
      <c r="B27" s="125" t="s">
        <v>42</v>
      </c>
      <c r="C27" s="126"/>
      <c r="D27" s="126"/>
      <c r="E27" s="126"/>
      <c r="F27" s="127"/>
      <c r="G27" s="81"/>
      <c r="H27" s="7">
        <f>SUM(H15:H18,H22:H26)</f>
        <v>0</v>
      </c>
    </row>
    <row r="29" spans="2:8" ht="28.9" customHeight="1"/>
    <row r="30" spans="2:8" ht="30.75" customHeight="1">
      <c r="B30" s="121" t="s">
        <v>43</v>
      </c>
      <c r="C30" s="121"/>
      <c r="D30" s="121"/>
      <c r="E30" s="121"/>
      <c r="F30" s="121"/>
      <c r="G30" s="121"/>
      <c r="H30" s="121"/>
    </row>
    <row r="31" spans="2:8" ht="58.15" customHeight="1">
      <c r="B31" s="132" t="s">
        <v>44</v>
      </c>
      <c r="C31" s="132"/>
      <c r="D31" s="132"/>
      <c r="E31" s="132"/>
      <c r="F31" s="132"/>
      <c r="G31" s="132"/>
      <c r="H31" s="132"/>
    </row>
    <row r="32" spans="2:8" ht="39">
      <c r="B32" s="77" t="s">
        <v>45</v>
      </c>
      <c r="C32" s="102" t="s">
        <v>46</v>
      </c>
      <c r="D32" s="103"/>
      <c r="E32" s="68" t="s">
        <v>47</v>
      </c>
      <c r="F32" s="68" t="s">
        <v>48</v>
      </c>
      <c r="G32" s="70" t="s">
        <v>49</v>
      </c>
      <c r="H32" s="76" t="s">
        <v>36</v>
      </c>
    </row>
    <row r="33" spans="2:8">
      <c r="B33" s="82"/>
      <c r="C33" s="104"/>
      <c r="D33" s="105"/>
      <c r="E33" s="17"/>
      <c r="F33" s="18"/>
      <c r="G33" s="18"/>
      <c r="H33" s="14">
        <f>ROUND(E33*F33,0)</f>
        <v>0</v>
      </c>
    </row>
    <row r="34" spans="2:8">
      <c r="B34" s="82"/>
      <c r="C34" s="104"/>
      <c r="D34" s="105"/>
      <c r="E34" s="17"/>
      <c r="F34" s="18"/>
      <c r="G34" s="18"/>
      <c r="H34" s="14">
        <f t="shared" ref="H34:H39" si="2">ROUND(E34*F34,0)</f>
        <v>0</v>
      </c>
    </row>
    <row r="35" spans="2:8">
      <c r="B35" s="82"/>
      <c r="C35" s="104"/>
      <c r="D35" s="105"/>
      <c r="E35" s="17"/>
      <c r="F35" s="18"/>
      <c r="G35" s="18"/>
      <c r="H35" s="14">
        <f t="shared" si="2"/>
        <v>0</v>
      </c>
    </row>
    <row r="36" spans="2:8">
      <c r="B36" s="15"/>
      <c r="C36" s="104"/>
      <c r="D36" s="105"/>
      <c r="E36" s="17"/>
      <c r="F36" s="18"/>
      <c r="G36" s="18"/>
      <c r="H36" s="14">
        <f t="shared" si="2"/>
        <v>0</v>
      </c>
    </row>
    <row r="37" spans="2:8">
      <c r="B37" s="82"/>
      <c r="C37" s="104"/>
      <c r="D37" s="105"/>
      <c r="E37" s="17"/>
      <c r="F37" s="18"/>
      <c r="G37" s="18"/>
      <c r="H37" s="14">
        <f t="shared" si="2"/>
        <v>0</v>
      </c>
    </row>
    <row r="38" spans="2:8">
      <c r="B38" s="82"/>
      <c r="C38" s="104"/>
      <c r="D38" s="105"/>
      <c r="E38" s="17"/>
      <c r="F38" s="18"/>
      <c r="G38" s="18"/>
      <c r="H38" s="14">
        <f t="shared" si="2"/>
        <v>0</v>
      </c>
    </row>
    <row r="39" spans="2:8">
      <c r="B39" s="82"/>
      <c r="C39" s="104"/>
      <c r="D39" s="105"/>
      <c r="E39" s="17"/>
      <c r="F39" s="18"/>
      <c r="G39" s="18"/>
      <c r="H39" s="14">
        <f t="shared" si="2"/>
        <v>0</v>
      </c>
    </row>
    <row r="40" spans="2:8">
      <c r="B40" s="125" t="s">
        <v>50</v>
      </c>
      <c r="C40" s="126"/>
      <c r="D40" s="126"/>
      <c r="E40" s="126"/>
      <c r="F40" s="127"/>
      <c r="G40" s="81"/>
      <c r="H40" s="7">
        <f>SUM(H33:H39)</f>
        <v>0</v>
      </c>
    </row>
    <row r="41" spans="2:8">
      <c r="B41" s="44"/>
      <c r="C41" s="44"/>
      <c r="D41" s="44"/>
      <c r="E41" s="44"/>
      <c r="F41" s="44"/>
      <c r="G41" s="44"/>
      <c r="H41" s="45"/>
    </row>
    <row r="42" spans="2:8" ht="28.9" customHeight="1"/>
    <row r="43" spans="2:8" ht="30" customHeight="1">
      <c r="B43" s="128" t="s">
        <v>20</v>
      </c>
      <c r="C43" s="129"/>
      <c r="D43" s="129"/>
      <c r="E43" s="129"/>
      <c r="F43" s="129"/>
      <c r="G43" s="129"/>
      <c r="H43" s="129"/>
    </row>
    <row r="44" spans="2:8" ht="30.75" customHeight="1">
      <c r="B44" s="106" t="s">
        <v>51</v>
      </c>
      <c r="C44" s="106"/>
      <c r="D44" s="106"/>
      <c r="E44" s="106"/>
      <c r="F44" s="106"/>
      <c r="G44" s="106"/>
      <c r="H44" s="106"/>
    </row>
    <row r="45" spans="2:8" ht="43.9" customHeight="1">
      <c r="B45" s="77" t="s">
        <v>45</v>
      </c>
      <c r="C45" s="130" t="s">
        <v>46</v>
      </c>
      <c r="D45" s="131"/>
      <c r="E45" s="68" t="s">
        <v>47</v>
      </c>
      <c r="F45" s="68" t="s">
        <v>48</v>
      </c>
      <c r="G45" s="70" t="s">
        <v>49</v>
      </c>
      <c r="H45" s="76" t="s">
        <v>36</v>
      </c>
    </row>
    <row r="46" spans="2:8">
      <c r="B46" s="82"/>
      <c r="C46" s="104"/>
      <c r="D46" s="105"/>
      <c r="E46" s="17"/>
      <c r="F46" s="18"/>
      <c r="G46" s="18"/>
      <c r="H46" s="14">
        <f>ROUND(E46*F46,0)</f>
        <v>0</v>
      </c>
    </row>
    <row r="47" spans="2:8" ht="15.95" customHeight="1">
      <c r="B47" s="82"/>
      <c r="C47" s="104"/>
      <c r="D47" s="105"/>
      <c r="E47" s="17"/>
      <c r="F47" s="18"/>
      <c r="G47" s="18"/>
      <c r="H47" s="14">
        <f t="shared" ref="H47:H50" si="3">ROUND(E47*F47,0)</f>
        <v>0</v>
      </c>
    </row>
    <row r="48" spans="2:8">
      <c r="B48" s="82"/>
      <c r="C48" s="118"/>
      <c r="D48" s="120"/>
      <c r="E48" s="17"/>
      <c r="F48" s="18"/>
      <c r="G48" s="18"/>
      <c r="H48" s="14">
        <f t="shared" si="3"/>
        <v>0</v>
      </c>
    </row>
    <row r="49" spans="2:8">
      <c r="B49" s="82"/>
      <c r="C49" s="118"/>
      <c r="D49" s="120"/>
      <c r="E49" s="17"/>
      <c r="F49" s="18"/>
      <c r="G49" s="18"/>
      <c r="H49" s="14">
        <f t="shared" si="3"/>
        <v>0</v>
      </c>
    </row>
    <row r="50" spans="2:8">
      <c r="B50" s="82"/>
      <c r="C50" s="118"/>
      <c r="D50" s="120"/>
      <c r="E50" s="17"/>
      <c r="F50" s="18"/>
      <c r="G50" s="18"/>
      <c r="H50" s="14">
        <f t="shared" si="3"/>
        <v>0</v>
      </c>
    </row>
    <row r="51" spans="2:8">
      <c r="B51" s="125" t="s">
        <v>52</v>
      </c>
      <c r="C51" s="126"/>
      <c r="D51" s="126"/>
      <c r="E51" s="126"/>
      <c r="F51" s="127"/>
      <c r="G51" s="81"/>
      <c r="H51" s="7">
        <f>SUM(H46:H50)</f>
        <v>0</v>
      </c>
    </row>
    <row r="52" spans="2:8" ht="28.9" customHeight="1"/>
    <row r="53" spans="2:8" ht="40.15" customHeight="1">
      <c r="B53" s="121" t="s">
        <v>21</v>
      </c>
      <c r="C53" s="121"/>
      <c r="D53" s="121"/>
      <c r="E53" s="121"/>
      <c r="F53" s="121"/>
      <c r="G53" s="121"/>
      <c r="H53" s="121"/>
    </row>
    <row r="54" spans="2:8" ht="58.15" customHeight="1">
      <c r="B54" s="106" t="s">
        <v>53</v>
      </c>
      <c r="C54" s="106"/>
      <c r="D54" s="106"/>
      <c r="E54" s="106"/>
      <c r="F54" s="106"/>
      <c r="G54" s="106"/>
      <c r="H54" s="106"/>
    </row>
    <row r="55" spans="2:8" ht="39">
      <c r="B55" s="77" t="s">
        <v>45</v>
      </c>
      <c r="C55" s="102" t="s">
        <v>46</v>
      </c>
      <c r="D55" s="103"/>
      <c r="E55" s="68" t="s">
        <v>47</v>
      </c>
      <c r="F55" s="68" t="s">
        <v>48</v>
      </c>
      <c r="G55" s="70" t="s">
        <v>49</v>
      </c>
      <c r="H55" s="76" t="s">
        <v>36</v>
      </c>
    </row>
    <row r="56" spans="2:8" ht="14.45" customHeight="1">
      <c r="B56" s="82"/>
      <c r="C56" s="104"/>
      <c r="D56" s="105"/>
      <c r="E56" s="17"/>
      <c r="F56" s="18"/>
      <c r="G56" s="18"/>
      <c r="H56" s="14">
        <f>ROUND(E56*F56,0)</f>
        <v>0</v>
      </c>
    </row>
    <row r="57" spans="2:8">
      <c r="B57" s="15"/>
      <c r="C57" s="140"/>
      <c r="D57" s="141"/>
      <c r="E57" s="33"/>
      <c r="F57" s="32"/>
      <c r="G57" s="32"/>
      <c r="H57" s="14">
        <f t="shared" ref="H57:H59" si="4">ROUND(E57*F57,0)</f>
        <v>0</v>
      </c>
    </row>
    <row r="58" spans="2:8">
      <c r="B58" s="82"/>
      <c r="C58" s="118"/>
      <c r="D58" s="120"/>
      <c r="E58" s="17"/>
      <c r="F58" s="18"/>
      <c r="G58" s="18"/>
      <c r="H58" s="14">
        <f t="shared" si="4"/>
        <v>0</v>
      </c>
    </row>
    <row r="59" spans="2:8">
      <c r="B59" s="82"/>
      <c r="C59" s="118"/>
      <c r="D59" s="120"/>
      <c r="E59" s="17"/>
      <c r="F59" s="18"/>
      <c r="G59" s="18"/>
      <c r="H59" s="14">
        <f t="shared" si="4"/>
        <v>0</v>
      </c>
    </row>
    <row r="60" spans="2:8">
      <c r="B60" s="125" t="s">
        <v>54</v>
      </c>
      <c r="C60" s="126"/>
      <c r="D60" s="126"/>
      <c r="E60" s="126"/>
      <c r="F60" s="127"/>
      <c r="G60" s="81"/>
      <c r="H60" s="7">
        <f>SUM(H56:H59)</f>
        <v>0</v>
      </c>
    </row>
    <row r="63" spans="2:8" ht="29.65" customHeight="1">
      <c r="B63" s="121" t="s">
        <v>55</v>
      </c>
      <c r="C63" s="121"/>
      <c r="D63" s="121"/>
      <c r="E63" s="121"/>
      <c r="F63" s="121"/>
      <c r="G63" s="121"/>
      <c r="H63" s="121"/>
    </row>
    <row r="64" spans="2:8" ht="51.6" customHeight="1">
      <c r="B64" s="106" t="s">
        <v>56</v>
      </c>
      <c r="C64" s="106"/>
      <c r="D64" s="106"/>
      <c r="E64" s="106"/>
      <c r="F64" s="106"/>
      <c r="G64" s="106"/>
      <c r="H64" s="106"/>
    </row>
    <row r="65" spans="2:9" s="16" customFormat="1" ht="58.15" customHeight="1">
      <c r="B65" s="78" t="s">
        <v>57</v>
      </c>
      <c r="C65" s="133" t="s">
        <v>46</v>
      </c>
      <c r="D65" s="134"/>
      <c r="E65" s="79" t="s">
        <v>47</v>
      </c>
      <c r="F65" s="79" t="s">
        <v>48</v>
      </c>
      <c r="G65" s="70" t="s">
        <v>49</v>
      </c>
      <c r="H65" s="76" t="s">
        <v>36</v>
      </c>
    </row>
    <row r="66" spans="2:9">
      <c r="B66" s="82"/>
      <c r="C66" s="122"/>
      <c r="D66" s="122"/>
      <c r="E66" s="20"/>
      <c r="F66" s="11"/>
      <c r="G66" s="51"/>
      <c r="H66" s="49">
        <f>ROUND(E66*F66,0)</f>
        <v>0</v>
      </c>
    </row>
    <row r="67" spans="2:9">
      <c r="B67" s="82"/>
      <c r="C67" s="122"/>
      <c r="D67" s="122"/>
      <c r="E67" s="20"/>
      <c r="F67" s="11"/>
      <c r="G67" s="11"/>
      <c r="H67" s="49">
        <f t="shared" ref="H67:I70" si="5">ROUND(E67*F67,0)</f>
        <v>0</v>
      </c>
    </row>
    <row r="68" spans="2:9">
      <c r="B68" s="15"/>
      <c r="C68" s="122"/>
      <c r="D68" s="122"/>
      <c r="E68" s="20"/>
      <c r="F68" s="11"/>
      <c r="G68" s="11"/>
      <c r="H68" s="49">
        <f t="shared" si="5"/>
        <v>0</v>
      </c>
      <c r="I68" s="49"/>
    </row>
    <row r="69" spans="2:9">
      <c r="B69" s="82"/>
      <c r="C69" s="122"/>
      <c r="D69" s="122"/>
      <c r="E69" s="20"/>
      <c r="F69" s="11"/>
      <c r="G69" s="11"/>
      <c r="H69" s="49">
        <f t="shared" si="5"/>
        <v>0</v>
      </c>
    </row>
    <row r="70" spans="2:9">
      <c r="B70" s="82"/>
      <c r="C70" s="104"/>
      <c r="D70" s="105"/>
      <c r="E70" s="20"/>
      <c r="F70" s="11"/>
      <c r="G70" s="32"/>
      <c r="H70" s="49">
        <f t="shared" si="5"/>
        <v>0</v>
      </c>
    </row>
    <row r="71" spans="2:9">
      <c r="B71" s="23" t="s">
        <v>58</v>
      </c>
      <c r="C71" s="24"/>
      <c r="D71" s="24"/>
      <c r="E71" s="24"/>
      <c r="F71" s="25"/>
      <c r="G71" s="25"/>
      <c r="H71" s="7">
        <f>SUM(H66:H70)</f>
        <v>0</v>
      </c>
    </row>
    <row r="72" spans="2:9">
      <c r="B72" s="28" t="s">
        <v>59</v>
      </c>
      <c r="C72" s="29"/>
      <c r="D72" s="29"/>
      <c r="E72" s="29"/>
      <c r="F72" s="29"/>
      <c r="G72" s="29"/>
      <c r="H72" s="22">
        <f>SUM(H27,H40,H51,H60,H71)</f>
        <v>0</v>
      </c>
    </row>
    <row r="73" spans="2:9" ht="29.65" customHeight="1"/>
    <row r="74" spans="2:9" ht="30.4" customHeight="1">
      <c r="B74" s="121" t="s">
        <v>60</v>
      </c>
      <c r="C74" s="121"/>
      <c r="D74" s="121"/>
      <c r="E74" s="121"/>
      <c r="F74" s="121"/>
      <c r="G74" s="121"/>
      <c r="H74" s="121"/>
    </row>
    <row r="75" spans="2:9" s="16" customFormat="1" ht="58.15" customHeight="1">
      <c r="B75" s="132" t="s">
        <v>61</v>
      </c>
      <c r="C75" s="132"/>
      <c r="D75" s="132"/>
      <c r="E75" s="132"/>
      <c r="F75" s="132"/>
      <c r="G75" s="132"/>
      <c r="H75" s="132"/>
    </row>
    <row r="76" spans="2:9" ht="15">
      <c r="B76" s="80" t="s">
        <v>45</v>
      </c>
      <c r="C76" s="115" t="s">
        <v>62</v>
      </c>
      <c r="D76" s="116"/>
      <c r="E76" s="116"/>
      <c r="F76" s="117"/>
      <c r="G76" s="111" t="s">
        <v>63</v>
      </c>
      <c r="H76" s="112"/>
    </row>
    <row r="77" spans="2:9" ht="40.5">
      <c r="B77" s="57" t="s">
        <v>70</v>
      </c>
      <c r="C77" s="118"/>
      <c r="D77" s="119"/>
      <c r="E77" s="119"/>
      <c r="F77" s="120"/>
      <c r="G77" s="113"/>
      <c r="H77" s="114"/>
    </row>
    <row r="78" spans="2:9" ht="15">
      <c r="B78" s="23" t="s">
        <v>65</v>
      </c>
      <c r="C78" s="24"/>
      <c r="D78" s="24"/>
      <c r="E78" s="24"/>
      <c r="F78" s="25"/>
      <c r="G78" s="107">
        <f>ROUND(H72*G77,0)</f>
        <v>0</v>
      </c>
      <c r="H78" s="108"/>
    </row>
    <row r="79" spans="2:9" ht="18.75">
      <c r="B79" s="26" t="s">
        <v>66</v>
      </c>
      <c r="C79" s="27"/>
      <c r="D79" s="27"/>
      <c r="E79" s="27"/>
      <c r="F79" s="27"/>
      <c r="G79" s="109">
        <f>H72+G78</f>
        <v>0</v>
      </c>
      <c r="H79" s="110"/>
    </row>
    <row r="80" spans="2:9" ht="15">
      <c r="H80" s="21"/>
    </row>
    <row r="81" spans="1:28">
      <c r="H81" s="21"/>
    </row>
    <row r="82" spans="1:28">
      <c r="H82" s="21"/>
    </row>
    <row r="83" spans="1:28" ht="29.65" customHeight="1">
      <c r="H83" s="21"/>
    </row>
    <row r="84" spans="1:28" ht="30.4" customHeight="1">
      <c r="H84" s="21"/>
    </row>
    <row r="85" spans="1:28" s="16" customFormat="1">
      <c r="B85" s="8"/>
      <c r="C85" s="8"/>
      <c r="D85" s="8"/>
      <c r="E85" s="8"/>
      <c r="F85" s="8"/>
      <c r="G85" s="8"/>
      <c r="H85" s="21"/>
    </row>
    <row r="86" spans="1:28">
      <c r="H86" s="21"/>
    </row>
    <row r="87" spans="1:28">
      <c r="H87" s="21"/>
    </row>
    <row r="88" spans="1:28">
      <c r="H88" s="21"/>
    </row>
    <row r="89" spans="1:28">
      <c r="H89" s="21"/>
    </row>
    <row r="90" spans="1:28">
      <c r="H90" s="21"/>
    </row>
    <row r="91" spans="1:28">
      <c r="H91" s="21"/>
    </row>
    <row r="92" spans="1:28">
      <c r="H92" s="21"/>
    </row>
    <row r="93" spans="1:28" ht="34.9" customHeight="1">
      <c r="H93" s="21"/>
    </row>
    <row r="94" spans="1:28" ht="50.1" customHeight="1">
      <c r="H94" s="21"/>
    </row>
    <row r="95" spans="1:28" s="19" customFormat="1">
      <c r="A95" s="8"/>
      <c r="B95" s="8"/>
      <c r="C95" s="8"/>
      <c r="D95" s="8"/>
      <c r="E95" s="8"/>
      <c r="F95" s="8"/>
      <c r="G95" s="8"/>
      <c r="H95" s="21"/>
      <c r="I95" s="8"/>
      <c r="J95" s="8"/>
      <c r="K95" s="8"/>
      <c r="L95" s="8"/>
      <c r="M95" s="8"/>
      <c r="N95" s="8"/>
      <c r="O95" s="8"/>
      <c r="P95" s="8"/>
      <c r="Q95" s="8"/>
      <c r="R95" s="8"/>
      <c r="S95" s="8"/>
      <c r="T95" s="8"/>
      <c r="U95" s="8"/>
      <c r="V95" s="8"/>
      <c r="W95" s="8"/>
      <c r="X95" s="8"/>
      <c r="Y95" s="8"/>
      <c r="Z95" s="8"/>
      <c r="AA95" s="8"/>
      <c r="AB95" s="8"/>
    </row>
    <row r="96" spans="1:28">
      <c r="H96" s="21"/>
    </row>
    <row r="97" spans="1:8">
      <c r="H97" s="21"/>
    </row>
    <row r="98" spans="1:8">
      <c r="H98" s="21"/>
    </row>
    <row r="99" spans="1:8">
      <c r="H99" s="21"/>
    </row>
    <row r="100" spans="1:8">
      <c r="H100" s="21"/>
    </row>
    <row r="101" spans="1:8" ht="15.6">
      <c r="A101" s="6"/>
      <c r="H101" s="21"/>
    </row>
    <row r="102" spans="1:8">
      <c r="H102" s="21"/>
    </row>
    <row r="103" spans="1:8">
      <c r="H103" s="21"/>
    </row>
    <row r="104" spans="1:8" ht="26.65" customHeight="1">
      <c r="H104" s="21"/>
    </row>
    <row r="105" spans="1:8" ht="28.15" customHeight="1">
      <c r="H105" s="21"/>
    </row>
    <row r="106" spans="1:8">
      <c r="H106" s="21"/>
    </row>
    <row r="107" spans="1:8" s="9" customFormat="1" ht="33.6" customHeight="1">
      <c r="B107" s="8"/>
      <c r="C107" s="8"/>
      <c r="D107" s="8"/>
      <c r="E107" s="8"/>
      <c r="F107" s="8"/>
      <c r="G107" s="8"/>
      <c r="H107" s="21"/>
    </row>
    <row r="108" spans="1:8" s="9" customFormat="1">
      <c r="B108" s="8"/>
      <c r="C108" s="8"/>
      <c r="D108" s="8"/>
      <c r="E108" s="8"/>
      <c r="F108" s="8"/>
      <c r="G108" s="8"/>
      <c r="H108" s="21"/>
    </row>
    <row r="109" spans="1:8" s="9" customFormat="1">
      <c r="B109" s="8"/>
      <c r="C109" s="8"/>
      <c r="D109" s="8"/>
      <c r="E109" s="8"/>
      <c r="F109" s="8"/>
      <c r="G109" s="8"/>
      <c r="H109" s="21"/>
    </row>
    <row r="110" spans="1:8">
      <c r="H110" s="21"/>
    </row>
    <row r="111" spans="1:8">
      <c r="H111" s="21"/>
    </row>
    <row r="112" spans="1:8">
      <c r="H112" s="21"/>
    </row>
    <row r="113" spans="8:8">
      <c r="H113" s="21"/>
    </row>
    <row r="114" spans="8:8">
      <c r="H114" s="21"/>
    </row>
    <row r="115" spans="8:8">
      <c r="H115" s="21"/>
    </row>
    <row r="116" spans="8:8">
      <c r="H116" s="21"/>
    </row>
    <row r="117" spans="8:8">
      <c r="H117" s="21"/>
    </row>
    <row r="118" spans="8:8">
      <c r="H118" s="21"/>
    </row>
    <row r="119" spans="8:8">
      <c r="H119" s="21"/>
    </row>
    <row r="120" spans="8:8">
      <c r="H120" s="21"/>
    </row>
    <row r="121" spans="8:8">
      <c r="H121" s="21"/>
    </row>
    <row r="122" spans="8:8">
      <c r="H122" s="21"/>
    </row>
    <row r="123" spans="8:8">
      <c r="H123" s="21"/>
    </row>
    <row r="124" spans="8:8">
      <c r="H124" s="21"/>
    </row>
    <row r="125" spans="8:8">
      <c r="H125" s="21"/>
    </row>
    <row r="126" spans="8:8">
      <c r="H126" s="21"/>
    </row>
    <row r="127" spans="8:8">
      <c r="H127" s="21"/>
    </row>
    <row r="128" spans="8:8">
      <c r="H128" s="21"/>
    </row>
    <row r="129" spans="8:8">
      <c r="H129" s="21"/>
    </row>
    <row r="130" spans="8:8">
      <c r="H130" s="21"/>
    </row>
    <row r="131" spans="8:8">
      <c r="H131" s="21"/>
    </row>
    <row r="132" spans="8:8">
      <c r="H132" s="21"/>
    </row>
    <row r="133" spans="8:8">
      <c r="H133" s="21"/>
    </row>
    <row r="134" spans="8:8">
      <c r="H134" s="21"/>
    </row>
    <row r="135" spans="8:8">
      <c r="H135" s="21"/>
    </row>
    <row r="136" spans="8:8">
      <c r="H136" s="21"/>
    </row>
    <row r="137" spans="8:8">
      <c r="H137" s="21"/>
    </row>
  </sheetData>
  <sheetProtection formatCells="0" formatColumns="0" formatRows="0" insertColumns="0" insertRows="0" insertHyperlinks="0" deleteColumns="0" deleteRows="0" sort="0" autoFilter="0" pivotTables="0"/>
  <mergeCells count="51">
    <mergeCell ref="C77:F77"/>
    <mergeCell ref="G77:H77"/>
    <mergeCell ref="B64:H64"/>
    <mergeCell ref="C65:D65"/>
    <mergeCell ref="C66:D66"/>
    <mergeCell ref="C67:D67"/>
    <mergeCell ref="C68:D68"/>
    <mergeCell ref="C69:D69"/>
    <mergeCell ref="C70:D70"/>
    <mergeCell ref="B74:H74"/>
    <mergeCell ref="B75:H75"/>
    <mergeCell ref="C76:F76"/>
    <mergeCell ref="G76:H76"/>
    <mergeCell ref="B63:H63"/>
    <mergeCell ref="C49:D49"/>
    <mergeCell ref="C50:D50"/>
    <mergeCell ref="B51:F51"/>
    <mergeCell ref="B53:H53"/>
    <mergeCell ref="B54:H54"/>
    <mergeCell ref="C55:D55"/>
    <mergeCell ref="C56:D56"/>
    <mergeCell ref="C57:D57"/>
    <mergeCell ref="C58:D58"/>
    <mergeCell ref="C59:D59"/>
    <mergeCell ref="B60:F60"/>
    <mergeCell ref="B43:H43"/>
    <mergeCell ref="B44:H44"/>
    <mergeCell ref="C45:D45"/>
    <mergeCell ref="C46:D46"/>
    <mergeCell ref="C47:D47"/>
    <mergeCell ref="C36:D36"/>
    <mergeCell ref="C37:D37"/>
    <mergeCell ref="C38:D38"/>
    <mergeCell ref="C39:D39"/>
    <mergeCell ref="B40:F40"/>
    <mergeCell ref="G78:H78"/>
    <mergeCell ref="G79:H79"/>
    <mergeCell ref="C34:D34"/>
    <mergeCell ref="B5:H5"/>
    <mergeCell ref="B11:H11"/>
    <mergeCell ref="B12:H12"/>
    <mergeCell ref="B13:H13"/>
    <mergeCell ref="B19:H19"/>
    <mergeCell ref="B20:H20"/>
    <mergeCell ref="B27:F27"/>
    <mergeCell ref="B30:H30"/>
    <mergeCell ref="B31:H31"/>
    <mergeCell ref="C32:D32"/>
    <mergeCell ref="C33:D33"/>
    <mergeCell ref="C48:D48"/>
    <mergeCell ref="C35:D35"/>
  </mergeCells>
  <pageMargins left="0.25" right="0.25" top="0.5" bottom="0.75" header="0.3" footer="0.3"/>
  <pageSetup scale="62" fitToHeight="3" pageOrder="overThenDown" orientation="portrait" r:id="rId1"/>
  <headerFooter>
    <oddHeader>&amp;L                                                                                                                                                                       &amp;RExhibit B Budget</oddHeader>
    <oddFooter>&amp;CPage &amp;P of &amp;N
V1 July 2020</oddFooter>
  </headerFooter>
  <rowBreaks count="1" manualBreakCount="1">
    <brk id="6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D980340B672A43BD6EE22D04B5EFB0" ma:contentTypeVersion="15" ma:contentTypeDescription="Create a new document." ma:contentTypeScope="" ma:versionID="3dd0e8a92375826009410eec9ccd1503">
  <xsd:schema xmlns:xsd="http://www.w3.org/2001/XMLSchema" xmlns:xs="http://www.w3.org/2001/XMLSchema" xmlns:p="http://schemas.microsoft.com/office/2006/metadata/properties" xmlns:ns2="ba2460ef-b069-4b81-a555-6956a856b025" xmlns:ns3="0c1e0769-08bf-4290-b150-99452edf8641" targetNamespace="http://schemas.microsoft.com/office/2006/metadata/properties" ma:root="true" ma:fieldsID="f4934a08c4b009d2eff560d6edd671d4" ns2:_="" ns3:_="">
    <xsd:import namespace="ba2460ef-b069-4b81-a555-6956a856b025"/>
    <xsd:import namespace="0c1e0769-08bf-4290-b150-99452edf86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460ef-b069-4b81-a555-6956a856b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d27462b-49c0-41e2-b2bf-731a42f80e6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1e0769-08bf-4290-b150-99452edf864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697fe0d-7541-4043-ae82-a171b881aeac}" ma:internalName="TaxCatchAll" ma:showField="CatchAllData" ma:web="0c1e0769-08bf-4290-b150-99452edf8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c1e0769-08bf-4290-b150-99452edf8641">
      <UserInfo>
        <DisplayName>Carmina Lass</DisplayName>
        <AccountId>27</AccountId>
        <AccountType/>
      </UserInfo>
      <UserInfo>
        <DisplayName>Robyn Steuer</DisplayName>
        <AccountId>17</AccountId>
        <AccountType/>
      </UserInfo>
      <UserInfo>
        <DisplayName>Matt Wicks</DisplayName>
        <AccountId>25</AccountId>
        <AccountType/>
      </UserInfo>
    </SharedWithUsers>
    <TaxCatchAll xmlns="0c1e0769-08bf-4290-b150-99452edf8641" xsi:nil="true"/>
    <lcf76f155ced4ddcb4097134ff3c332f xmlns="ba2460ef-b069-4b81-a555-6956a856b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D47E52-6FA0-4DAB-AC4C-8F547FFFF489}"/>
</file>

<file path=customXml/itemProps2.xml><?xml version="1.0" encoding="utf-8"?>
<ds:datastoreItem xmlns:ds="http://schemas.openxmlformats.org/officeDocument/2006/customXml" ds:itemID="{A5A9A022-70B7-43F3-9EC8-D8025416048B}"/>
</file>

<file path=customXml/itemProps3.xml><?xml version="1.0" encoding="utf-8"?>
<ds:datastoreItem xmlns:ds="http://schemas.openxmlformats.org/officeDocument/2006/customXml" ds:itemID="{85EB45FB-C1A0-496F-A652-BECDD4890D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Feyerherm</dc:creator>
  <cp:keywords/>
  <dc:description/>
  <cp:lastModifiedBy>Sara Diedrich (She/Her)</cp:lastModifiedBy>
  <cp:revision/>
  <dcterms:created xsi:type="dcterms:W3CDTF">2012-03-29T18:30:04Z</dcterms:created>
  <dcterms:modified xsi:type="dcterms:W3CDTF">2024-10-03T16:46:08Z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0x0101006CD980340B672A43BD6EE22D04B5EFB0</vt:lpwstr>
  </property>
  <property fmtid="{D5CDD505-2E9C-101B-9397-08002B2CF9AE}" pid="3" name="Order">
    <vt:r8>82100</vt:r8>
  </property>
  <property fmtid="{D5CDD505-2E9C-101B-9397-08002B2CF9AE}" pid="4" name="MediaServiceImageTags">
    <vt:lpwstr/>
  </property>
</Properties>
</file>