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autoCompressPictures="0" defaultThemeVersion="124226"/>
  <mc:AlternateContent xmlns:mc="http://schemas.openxmlformats.org/markup-compatibility/2006">
    <mc:Choice Requires="x15">
      <x15ac:absPath xmlns:x15ac="http://schemas.microsoft.com/office/spreadsheetml/2010/11/ac" url="https://coloradoattorneygeneral.sharepoint.com/sites/OpioidResponseTeam/Shared Documents/General/Infrastructure Share/2025 Round 4/Launch Materials/Round 4 PDFs/"/>
    </mc:Choice>
  </mc:AlternateContent>
  <xr:revisionPtr revIDLastSave="951" documentId="8_{706662A6-8D32-4B30-B40A-A90D87E4636D}" xr6:coauthVersionLast="47" xr6:coauthVersionMax="47" xr10:uidLastSave="{F020442F-09CF-44FC-AFDB-D82A1B7CC2AF}"/>
  <bookViews>
    <workbookView xWindow="-120" yWindow="-120" windowWidth="29040" windowHeight="15720" xr2:uid="{3EBD0D7D-8C85-42C4-BC25-36DB661DD3B1}"/>
  </bookViews>
  <sheets>
    <sheet name="Infrastructure Budget Template" sheetId="1" r:id="rId1"/>
    <sheet name="Work Plan Template" sheetId="10" r:id="rId2"/>
    <sheet name="(Tab 3) Approved Uses" sheetId="6" r:id="rId3"/>
    <sheet name="(Tab 4) Budget Categories" sheetId="5" r:id="rId4"/>
    <sheet name="Data References" sheetId="7" state="hidden" r:id="rId5"/>
  </sheets>
  <definedNames>
    <definedName name="A._Treat_Opioid_Use_Disorder">'Data References'!$F$2:$F$16</definedName>
    <definedName name="A._Treatment_of_Opioid_Use_Disorder_and_Its_Effects">'Data References'!$F$2:$F$14</definedName>
    <definedName name="A._Treatment_of_Opioid_Use_Disorder_andIts_Effects">'Data References'!$F$2:$F$15</definedName>
    <definedName name="A.TreatmentOfOpioidUseDisorder_ItsEffects">'Data References'!$F$2:$F$4</definedName>
    <definedName name="A.TreatmentofOpioidUseDisorderandItsEffects">'Data References'!$F$2:$F$15</definedName>
    <definedName name="Ab">'Data References'!$F$2:$F$4</definedName>
    <definedName name="Additional_Areas">'Data References'!$B$10:$B$16</definedName>
    <definedName name="Approved_Purposes_Section__Drop_Down_List">'Data References'!$B$2:$B$16</definedName>
    <definedName name="Areas">'Data References'!$B$10:$B$16</definedName>
    <definedName name="B._Intervention">'Data References'!$G$2:$G$11</definedName>
    <definedName name="B._Support_People_In_Treatment_and_Recovery">'Data References'!$G$2:$G$17</definedName>
    <definedName name="B.Intervention">'Data References'!$G$2:$G$12</definedName>
    <definedName name="C._Connect_People_Who_Need_Help_To_The_Help_They_Need_Connections_To_Care">'Data References'!$H$2:$H$18</definedName>
    <definedName name="C._Criminal_Justice_Involved_Person">'Data References'!$H$2:$H$9</definedName>
    <definedName name="C.Criminal_Justice_InvolvedPerson">'Data References'!$H$2:$H$8</definedName>
    <definedName name="C.CriminalJusticeInvolvedPerson">'Data References'!$H$2:$H$9</definedName>
    <definedName name="D._Address_The_Needs_Of_Criminal_Justice_Involved_Persons">'Data References'!$I$2:$I$15</definedName>
    <definedName name="D._Women_Who_Are_or_May_Become_Pregnant">'Data References'!$I$2:$I$6</definedName>
    <definedName name="D.WomenWhoAreOrMayBecomePregnant">'Data References'!$I$2:$I$7</definedName>
    <definedName name="E._Address_The_Needs_Of_Pregnant_Or_Parenting_Women_and_Their_Families_Including_Babies_With_Neonatal_Abstinence_Syndrome">'Data References'!$J$2:$J$12</definedName>
    <definedName name="E._People_In_Treatment_and_Recovery">'Data References'!$J$2:$J$6</definedName>
    <definedName name="E.PeopleInTreatment_Recovery">'Data References'!$J$2:$J$6</definedName>
    <definedName name="E.PeopleInTreatmentAndRecovery">'Data References'!$J$2:$J$7</definedName>
    <definedName name="Expenditure_Categories">'(Tab 4) Budget Categories'!$A$7:$A$7</definedName>
    <definedName name="F._Precribing_Practices">'Data References'!$K$2:$K$7</definedName>
    <definedName name="F._Prevent_Over_Prescribing_And_Ensure_Appropriate_Prescribing_And_Dispensing_Of_Opioids">'Data References'!$K$2:$K$10</definedName>
    <definedName name="F.PrecribingPractices">'Data References'!$K$2:$K$8</definedName>
    <definedName name="G._Misuse_Of_Opioids">'Data References'!$L$2:$L$9</definedName>
    <definedName name="G._Prevent_Misuse_Of_Opioids">'Data References'!$L$2:$L$14</definedName>
    <definedName name="G.MisuseOfOpioids">'Data References'!$L$2:$L$10</definedName>
    <definedName name="H._Overdose_Deaths_and_Other_Harms">'Data References'!$M$2:$M$10</definedName>
    <definedName name="H._Prevent_Overdose_Deaths_And_Other_Harms_Harm_Reduction">'Data References'!$M$2:$M$15</definedName>
    <definedName name="H.OverdoseDeathsAndOtherHarms">'Data References'!$M$2:$M$11</definedName>
    <definedName name="I._First_Responders">'Data References'!$N$2:$N$3</definedName>
    <definedName name="I._Services_For_Children">'Data References'!$N$2</definedName>
    <definedName name="I._Treatment">'Data References'!$B$2:$B$5</definedName>
    <definedName name="I._Treatment_Sub_Sections">'Data References'!$B$2:$B$5</definedName>
    <definedName name="I.ServicesForChildren">'Data References'!$N$2:$N$3</definedName>
    <definedName name="I.Treatment">'Data References'!$B$2:$B$5</definedName>
    <definedName name="II._Prevention">'Data References'!$C$2:$C$7</definedName>
    <definedName name="II._Prevention_Sub_Sections">'Data References'!$C$2:$C$7</definedName>
    <definedName name="II.Prevention">'Data References'!$B$6:$B$9</definedName>
    <definedName name="III._Additional_Areas">'Data References'!$B$10:$B$16</definedName>
    <definedName name="III.Additional_Areas">'Data References'!$B$10:$B$16</definedName>
    <definedName name="III.AdditionalAreas">'Data References'!$B$10:$B$16</definedName>
    <definedName name="J._First_Responders">'Data References'!$O$2:$O$4</definedName>
    <definedName name="J._Leadership_Planning_And_Coordination">'Data References'!$O$2:$O$6</definedName>
    <definedName name="J.FirstResponders">'Data References'!$O$2:$O$5</definedName>
    <definedName name="K._Community_Leadership">'Data References'!$P$2:$P$3</definedName>
    <definedName name="K._Training">'Data References'!$P$2:$P$4</definedName>
    <definedName name="K.CommunityLeadership">'Data References'!$P$2:$P$4</definedName>
    <definedName name="L._Research">'Data References'!$Q$2:$Q$11</definedName>
    <definedName name="L._Staffing_and_Training">'Data References'!$Q$2:$Q$3</definedName>
    <definedName name="L.Staffing_Training">'Data References'!$Q$2:$Q$3</definedName>
    <definedName name="L.StaffingAndTraining">'Data References'!$Q$2:$Q$4</definedName>
    <definedName name="M._Research">'Data References'!#REF!</definedName>
    <definedName name="M.Research">'Data References'!#REF!</definedName>
    <definedName name="N._Other">'Data References'!#REF!</definedName>
    <definedName name="N.Other">'Data References'!#REF!</definedName>
    <definedName name="New_or_Unlisted_Section">'Data References'!#REF!</definedName>
    <definedName name="New_Section">'Data References'!#REF!</definedName>
    <definedName name="New_Unlisted_Section">'Data References'!#REF!</definedName>
    <definedName name="PeopleInTreatmentAndRecovery">'Data References'!$J$2:$J$6</definedName>
    <definedName name="Prevention">'Data References'!$C$2:$C$7</definedName>
    <definedName name="_xlnm.Print_Area" localSheetId="0">'Infrastructure Budget Template'!$B$3:$H$42</definedName>
    <definedName name="_xlnm.Print_Area" localSheetId="1">'Work Plan Template'!$A$2:$F$10</definedName>
    <definedName name="_xlnm.Print_Titles" localSheetId="0">'Infrastructure Budget Template'!$3:$9</definedName>
    <definedName name="Section">'Data References'!$B$2:$B$16</definedName>
    <definedName name="Section_1__Treatment">'Data References'!$B$2:$B$5</definedName>
    <definedName name="Section_2__Prevention">'Data References'!$C$2:$C$7</definedName>
    <definedName name="Section_3__Additional_Areas">'Data References'!$B$10:$B$16</definedName>
    <definedName name="Treatment">'Data References'!$B$2:$B$5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23" i="10" l="1"/>
  <c r="H39" i="1"/>
  <c r="K39" i="1"/>
  <c r="C33" i="10"/>
  <c r="C13" i="10"/>
  <c r="C18" i="7"/>
</calcChain>
</file>

<file path=xl/sharedStrings.xml><?xml version="1.0" encoding="utf-8"?>
<sst xmlns="http://schemas.openxmlformats.org/spreadsheetml/2006/main" count="862" uniqueCount="532">
  <si>
    <t>*To request a simplified, CSV version of this document for the purpose of screen reader compatibility or related accomodations, please reach out to coac@coag.gov</t>
  </si>
  <si>
    <t>Section IV: Budget Template</t>
  </si>
  <si>
    <t xml:space="preserve">Colorado Opioid Abatement Council </t>
  </si>
  <si>
    <t>Round 4 Infrastructure Share Funding Opportunity</t>
  </si>
  <si>
    <r>
      <t xml:space="preserve">Please submit this Budget and Workplan as an Excel document, </t>
    </r>
    <r>
      <rPr>
        <b/>
        <sz val="14"/>
        <color rgb="FFFF0000"/>
        <rFont val="Calibri"/>
        <family val="2"/>
        <scheme val="minor"/>
      </rPr>
      <t>not a PDF</t>
    </r>
  </si>
  <si>
    <t>Name of Project/Program</t>
  </si>
  <si>
    <r>
      <rPr>
        <b/>
        <sz val="11"/>
        <color rgb="FF000000"/>
        <rFont val="Calibri"/>
        <family val="2"/>
        <scheme val="minor"/>
      </rPr>
      <t xml:space="preserve">Authorized Signer
</t>
    </r>
    <r>
      <rPr>
        <b/>
        <sz val="11"/>
        <color rgb="FF7030A0"/>
        <rFont val="Calibri"/>
        <family val="2"/>
        <scheme val="minor"/>
      </rPr>
      <t xml:space="preserve">[Listed on Application]
</t>
    </r>
    <r>
      <rPr>
        <sz val="11"/>
        <color rgb="FF000000"/>
        <rFont val="Calibri"/>
        <family val="2"/>
        <scheme val="minor"/>
      </rPr>
      <t>Name, Title, Phone and Email</t>
    </r>
  </si>
  <si>
    <t xml:space="preserve">Name of Applicant (Organization) </t>
  </si>
  <si>
    <r>
      <rPr>
        <b/>
        <sz val="11"/>
        <color rgb="FF000000"/>
        <rFont val="Calibri"/>
        <family val="2"/>
        <scheme val="minor"/>
      </rPr>
      <t xml:space="preserve">Primary Contact 
</t>
    </r>
    <r>
      <rPr>
        <b/>
        <sz val="11"/>
        <color rgb="FF7030A0"/>
        <rFont val="Calibri"/>
        <family val="2"/>
        <scheme val="minor"/>
      </rPr>
      <t xml:space="preserve">[Listed on Application]
</t>
    </r>
    <r>
      <rPr>
        <sz val="11"/>
        <color rgb="FF000000"/>
        <rFont val="Calibri"/>
        <family val="2"/>
        <scheme val="minor"/>
      </rPr>
      <t>Name, Title, Phone and Email</t>
    </r>
  </si>
  <si>
    <r>
      <rPr>
        <b/>
        <sz val="11"/>
        <color rgb="FF000000"/>
        <rFont val="Calibri"/>
        <family val="2"/>
        <scheme val="minor"/>
      </rPr>
      <t xml:space="preserve">Applicant Type
</t>
    </r>
    <r>
      <rPr>
        <sz val="11"/>
        <color rgb="FF000000"/>
        <rFont val="Calibri"/>
        <family val="2"/>
        <scheme val="minor"/>
      </rPr>
      <t>(Drop Down List)</t>
    </r>
  </si>
  <si>
    <r>
      <rPr>
        <b/>
        <sz val="11"/>
        <color rgb="FF000000"/>
        <rFont val="Calibri"/>
        <family val="2"/>
        <scheme val="minor"/>
      </rPr>
      <t xml:space="preserve">Fiscal Contact 
</t>
    </r>
    <r>
      <rPr>
        <b/>
        <sz val="11"/>
        <color rgb="FF7030A0"/>
        <rFont val="Calibri"/>
        <family val="2"/>
        <scheme val="minor"/>
      </rPr>
      <t xml:space="preserve">[Listed on Application]
</t>
    </r>
    <r>
      <rPr>
        <sz val="11"/>
        <color rgb="FF000000"/>
        <rFont val="Calibri"/>
        <family val="2"/>
        <scheme val="minor"/>
      </rPr>
      <t>Name, Title, Phone and Email</t>
    </r>
  </si>
  <si>
    <r>
      <rPr>
        <b/>
        <sz val="11"/>
        <color rgb="FF000000"/>
        <rFont val="Calibri"/>
        <family val="2"/>
        <scheme val="minor"/>
      </rPr>
      <t xml:space="preserve">Additional Implementing Organizations
</t>
    </r>
    <r>
      <rPr>
        <b/>
        <sz val="11"/>
        <color rgb="FF7030A0"/>
        <rFont val="Calibri"/>
        <family val="2"/>
        <scheme val="minor"/>
      </rPr>
      <t>[If included in Application]</t>
    </r>
  </si>
  <si>
    <t>Instructions for Budget</t>
  </si>
  <si>
    <t>Alternate Funding Sources (if applicable)</t>
  </si>
  <si>
    <t>List each planned expenditure</t>
  </si>
  <si>
    <t>Select from the list of Budget Categories (see Tab 4 for more information)</t>
  </si>
  <si>
    <t xml:space="preserve">Please select an Approved Use (Section and Sub-Section) for each budgeted item.
All budgeted items must align with the list of Approved Uses (known as Exhibit E).
To see the complete list of Approved Uses, please see Tab #3 of this Excel or visit https://coag.gov/app/uploads/2024/07/Exhibit-E-Schedule-B-Approved-Uses.pdf </t>
  </si>
  <si>
    <t>Provide a description of how the budget line item will be purchased/sourced.</t>
  </si>
  <si>
    <t>Provide a narrative description of the 
expenditure (if the budgeted item involves the purchase of materials/supplies, please provide an estimated quantity)</t>
  </si>
  <si>
    <t>Estimated dollar amount</t>
  </si>
  <si>
    <t>If a budget item is being financed in partnership with other entities or funding sources, please provide additional detail</t>
  </si>
  <si>
    <t>Budget Item</t>
  </si>
  <si>
    <r>
      <rPr>
        <b/>
        <sz val="11"/>
        <color rgb="FF000000"/>
        <rFont val="Calibri"/>
        <family val="2"/>
        <scheme val="minor"/>
      </rPr>
      <t xml:space="preserve">Budget Category 
(Drop Down List)
</t>
    </r>
    <r>
      <rPr>
        <sz val="11"/>
        <color rgb="FF000000"/>
        <rFont val="Calibri"/>
        <family val="2"/>
        <scheme val="minor"/>
      </rPr>
      <t>See Tab 4 for a description of each budget item</t>
    </r>
  </si>
  <si>
    <r>
      <rPr>
        <b/>
        <sz val="11"/>
        <color rgb="FF000000"/>
        <rFont val="Calibri"/>
        <family val="2"/>
        <scheme val="minor"/>
      </rPr>
      <t xml:space="preserve">Approved Uses Section
(Drop Down List)
</t>
    </r>
    <r>
      <rPr>
        <sz val="11"/>
        <color rgb="FF000000"/>
        <rFont val="Calibri"/>
        <family val="2"/>
        <scheme val="minor"/>
      </rPr>
      <t>See Tab 3 for complete list of Approved Uses</t>
    </r>
  </si>
  <si>
    <r>
      <rPr>
        <b/>
        <sz val="11"/>
        <color rgb="FF000000"/>
        <rFont val="Calibri"/>
        <family val="2"/>
        <scheme val="minor"/>
      </rPr>
      <t xml:space="preserve">Approved Uses Sub-Section
(Drop Down List)
</t>
    </r>
    <r>
      <rPr>
        <sz val="11"/>
        <color rgb="FF000000"/>
        <rFont val="Calibri"/>
        <family val="2"/>
        <scheme val="minor"/>
      </rPr>
      <t>See Tab 3 for complete list of Approved Uses</t>
    </r>
  </si>
  <si>
    <r>
      <rPr>
        <b/>
        <sz val="11"/>
        <color rgb="FF000000"/>
        <rFont val="Calibri"/>
        <family val="2"/>
        <scheme val="minor"/>
      </rPr>
      <t xml:space="preserve">Subrecipient(s), vendor(s), and/or entities </t>
    </r>
    <r>
      <rPr>
        <sz val="11"/>
        <color rgb="FF000000"/>
        <rFont val="Calibri"/>
        <family val="2"/>
        <scheme val="minor"/>
      </rPr>
      <t>that will receive funding under this line item</t>
    </r>
  </si>
  <si>
    <r>
      <rPr>
        <b/>
        <sz val="11"/>
        <color rgb="FF000000"/>
        <rFont val="Calibri"/>
        <family val="2"/>
        <scheme val="minor"/>
      </rPr>
      <t xml:space="preserve">Description of Item
</t>
    </r>
    <r>
      <rPr>
        <sz val="11"/>
        <color rgb="FF000000"/>
        <rFont val="Calibri"/>
        <family val="2"/>
        <scheme val="minor"/>
      </rPr>
      <t xml:space="preserve">(See Tab 4 for further instructions based on the "Budget Category" selected)
</t>
    </r>
    <r>
      <rPr>
        <i/>
        <sz val="11"/>
        <color rgb="FF000000"/>
        <rFont val="Calibri"/>
        <family val="2"/>
        <scheme val="minor"/>
      </rPr>
      <t>Please keep this description field clear and concise, including only information that is relevant to the Budget line item.</t>
    </r>
  </si>
  <si>
    <t>Dollar Amount Requested</t>
  </si>
  <si>
    <r>
      <rPr>
        <b/>
        <sz val="11"/>
        <color rgb="FF000000"/>
        <rFont val="Calibri"/>
        <family val="2"/>
        <scheme val="minor"/>
      </rPr>
      <t xml:space="preserve">Name of organization(s) </t>
    </r>
    <r>
      <rPr>
        <sz val="11"/>
        <color rgb="FF000000"/>
        <rFont val="Calibri"/>
        <family val="2"/>
        <scheme val="minor"/>
      </rPr>
      <t>providing additional and/or supplemental funding for this budget item</t>
    </r>
  </si>
  <si>
    <r>
      <rPr>
        <b/>
        <sz val="11"/>
        <color rgb="FF000000"/>
        <rFont val="Calibri"/>
        <family val="2"/>
        <scheme val="minor"/>
      </rPr>
      <t xml:space="preserve">Funding amount provided or committed </t>
    </r>
    <r>
      <rPr>
        <sz val="11"/>
        <color rgb="FF000000"/>
        <rFont val="Calibri"/>
        <family val="2"/>
        <scheme val="minor"/>
      </rPr>
      <t>by organization(s)</t>
    </r>
  </si>
  <si>
    <r>
      <t xml:space="preserve">Renovation of 1st floor lobby in residential treatment facility
</t>
    </r>
    <r>
      <rPr>
        <b/>
        <sz val="10"/>
        <color rgb="FFC00000"/>
        <rFont val="Calibri"/>
        <family val="2"/>
        <scheme val="minor"/>
      </rPr>
      <t>EXAMPLE BUDGET ITEM (Capital Expense)</t>
    </r>
  </si>
  <si>
    <t>Capital Assets (Land, buildings, vehicles, renovations over $50k, equipment over $5K)</t>
  </si>
  <si>
    <t>A. Treat Opioid Use Disorder</t>
  </si>
  <si>
    <t>1. Treatment services adhering to ASAM continuum of care</t>
  </si>
  <si>
    <r>
      <rPr>
        <sz val="10"/>
        <color rgb="FF000000"/>
        <rFont val="Calibri"/>
        <family val="2"/>
        <scheme val="minor"/>
      </rPr>
      <t xml:space="preserve">ABCD Construction Company
ABCD General Contractors
ABCD Civil Engineers
</t>
    </r>
    <r>
      <rPr>
        <b/>
        <sz val="10"/>
        <color rgb="FFC00000"/>
        <rFont val="Calibri"/>
        <family val="2"/>
        <scheme val="minor"/>
      </rPr>
      <t>EXAMPLE BUDGET ITEM</t>
    </r>
  </si>
  <si>
    <r>
      <rPr>
        <sz val="10"/>
        <color rgb="FF000000"/>
        <rFont val="Calibri"/>
        <family val="2"/>
        <scheme val="minor"/>
      </rPr>
      <t xml:space="preserve">Funded activities to include renovation of plumbing, electrical, and fire suppression systems throughout the facility, including securing necessary local government permitting to begin construction. As noted in column K, the City and County of ABCD will match $200,000 toward the capital renovation.
</t>
    </r>
    <r>
      <rPr>
        <b/>
        <sz val="10"/>
        <color rgb="FFC00000"/>
        <rFont val="Calibri"/>
        <family val="2"/>
        <scheme val="minor"/>
      </rPr>
      <t>EXAMPLE BUDGET ITEM</t>
    </r>
  </si>
  <si>
    <r>
      <rPr>
        <sz val="10"/>
        <color rgb="FF000000"/>
        <rFont val="Calibri"/>
        <family val="2"/>
        <scheme val="minor"/>
      </rPr>
      <t xml:space="preserve">City of ABCD
ABCD County
</t>
    </r>
    <r>
      <rPr>
        <b/>
        <sz val="10"/>
        <color rgb="FFC00000"/>
        <rFont val="Calibri"/>
        <family val="2"/>
        <scheme val="minor"/>
      </rPr>
      <t>EXAMPLE BUDGET ITEM</t>
    </r>
  </si>
  <si>
    <r>
      <t xml:space="preserve">Nurse Practicioner
</t>
    </r>
    <r>
      <rPr>
        <b/>
        <sz val="10"/>
        <color rgb="FFC00000"/>
        <rFont val="Calibri"/>
        <family val="2"/>
        <scheme val="minor"/>
      </rPr>
      <t xml:space="preserve">EXAMPLE BUDGET ITEM (Operational Expense)
</t>
    </r>
  </si>
  <si>
    <t xml:space="preserve">Personnel Services </t>
  </si>
  <si>
    <r>
      <rPr>
        <sz val="10"/>
        <color rgb="FF000000"/>
        <rFont val="Calibri"/>
        <family val="2"/>
        <scheme val="minor"/>
      </rPr>
      <t xml:space="preserve">N/A (staff member will be included on company payroll)
</t>
    </r>
    <r>
      <rPr>
        <b/>
        <sz val="10"/>
        <color rgb="FFC00000"/>
        <rFont val="Calibri"/>
        <family val="2"/>
        <scheme val="minor"/>
      </rPr>
      <t>EXAMPLE BUDGET ITEM</t>
    </r>
  </si>
  <si>
    <r>
      <rPr>
        <sz val="10"/>
        <color rgb="FF000000"/>
        <rFont val="Calibri"/>
        <family val="2"/>
        <scheme val="minor"/>
      </rPr>
      <t xml:space="preserve">Hiring a full-time nurse practicioner to administer treatment services at the residential treatment facility. Salary = $120,000. Fringe benefits (calculated at 15% of salary) = $18,000. Total budget request = $138,000 for one year. As noted in column K, the City of ABCD will cover the second year of personnel costs at $138,000.
</t>
    </r>
    <r>
      <rPr>
        <b/>
        <sz val="10"/>
        <color rgb="FFC00000"/>
        <rFont val="Calibri"/>
        <family val="2"/>
        <scheme val="minor"/>
      </rPr>
      <t>EXAMPLE BUDGET ITEM</t>
    </r>
  </si>
  <si>
    <r>
      <rPr>
        <sz val="10"/>
        <color rgb="FF000000"/>
        <rFont val="Calibri"/>
        <family val="2"/>
        <scheme val="minor"/>
      </rPr>
      <t xml:space="preserve">City of ABCD
</t>
    </r>
    <r>
      <rPr>
        <b/>
        <sz val="10"/>
        <color rgb="FFC00000"/>
        <rFont val="Calibri"/>
        <family val="2"/>
        <scheme val="minor"/>
      </rPr>
      <t>EXAMPLE BUDGET ITEM</t>
    </r>
  </si>
  <si>
    <r>
      <rPr>
        <b/>
        <sz val="11"/>
        <color rgb="FF000000"/>
        <rFont val="Calibri"/>
        <family val="2"/>
        <scheme val="minor"/>
      </rPr>
      <t xml:space="preserve">TOTAL AMOUNT REQUESTED 
</t>
    </r>
    <r>
      <rPr>
        <sz val="11"/>
        <color rgb="FF000000"/>
        <rFont val="Calibri"/>
        <family val="2"/>
        <scheme val="minor"/>
      </rPr>
      <t>Maximum of $750,000 allowed</t>
    </r>
  </si>
  <si>
    <r>
      <rPr>
        <b/>
        <sz val="11"/>
        <color rgb="FF000000"/>
        <rFont val="Calibri"/>
        <family val="2"/>
        <scheme val="minor"/>
      </rPr>
      <t xml:space="preserve">Total Amount </t>
    </r>
    <r>
      <rPr>
        <sz val="11"/>
        <color rgb="FF000000"/>
        <rFont val="Calibri"/>
        <family val="2"/>
        <scheme val="minor"/>
      </rPr>
      <t>(committed by alternate funding sources)</t>
    </r>
  </si>
  <si>
    <t>Non-Required Budget Supplemental Question</t>
  </si>
  <si>
    <t xml:space="preserve">Q1: Is there additional information the COAC should consider when reviewing this budget? If yes, please detail below. </t>
  </si>
  <si>
    <t xml:space="preserve"> Section IV: Workplan Template  			</t>
  </si>
  <si>
    <t>Infrastructure Funding Opportunity</t>
  </si>
  <si>
    <t>Instructions for Workplan</t>
  </si>
  <si>
    <r>
      <rPr>
        <sz val="11"/>
        <color rgb="FF000000"/>
        <rFont val="Calibri"/>
        <family val="2"/>
        <scheme val="minor"/>
      </rPr>
      <t xml:space="preserve">
1) Select 3 high-level Goals for the project/program (some examples may include "Expand behavioral health services to 3 new counties" or "Establish a new facility" or "Expand access to opioid antagonists among high-risk populations"
2) For each Goal, list 1-5 Activities (some examples may include "Host quarterly calls with governmental partners" or "Expand staffing within the new facility" or "Stock naloxone kits in mobile kiosks"
3) For each Activity, identify the individual and/or organization responsible for completing the activity (this may be the primary Applicant, one of the implementing organizations, or one of the sub-contractors)
4) For each Activity, identify an Estimated Date of Completion (this must fall within 24 months of the Award Date; Round 3 Infrastructure Awards are estimated to be distributed in Summer/Fall of 2025)
5) For each Activity, include a Deliverable (some examples may include "Sign an integovernmental agreement" or "hire 2 full-time staff members" or "Distribute 2000 naloxone kits")
</t>
    </r>
    <r>
      <rPr>
        <b/>
        <sz val="11"/>
        <color rgb="FF000000"/>
        <rFont val="Calibri"/>
        <family val="2"/>
        <scheme val="minor"/>
      </rPr>
      <t xml:space="preserve">Goals and Activities should be SMART: Specific, Measurable, Achievable, Realistic, and Timely.* 
</t>
    </r>
    <r>
      <rPr>
        <sz val="11"/>
        <color rgb="FFC00000"/>
        <rFont val="Calibri"/>
        <family val="2"/>
        <scheme val="minor"/>
      </rPr>
      <t>*Applicants are encouraged to choose Goals and Activities that closely align with their submitted Application. Applicants are also encouraged to reflect on the Approved Uses (see tab 3 of this Excel sheet) when developing these Goals/Activities.</t>
    </r>
  </si>
  <si>
    <t xml:space="preserve">Goal # 1: </t>
  </si>
  <si>
    <t>[TO BE COMPLETED]</t>
  </si>
  <si>
    <t xml:space="preserve">Goal # 2: </t>
  </si>
  <si>
    <t xml:space="preserve">Goal # 3: </t>
  </si>
  <si>
    <t>Goal #1</t>
  </si>
  <si>
    <r>
      <rPr>
        <b/>
        <sz val="11"/>
        <color rgb="FF000000"/>
        <rFont val="Calibri"/>
        <family val="2"/>
        <scheme val="minor"/>
      </rPr>
      <t xml:space="preserve">Activities 
</t>
    </r>
    <r>
      <rPr>
        <sz val="11"/>
        <color rgb="FF000000"/>
        <rFont val="Calibri"/>
        <family val="2"/>
        <scheme val="minor"/>
      </rPr>
      <t>(Planned activities to accomplish the Goal)</t>
    </r>
  </si>
  <si>
    <t>Individual and/or Organization
 Responsible for Completion</t>
  </si>
  <si>
    <t>Estimated Date of Completion</t>
  </si>
  <si>
    <r>
      <rPr>
        <b/>
        <sz val="11"/>
        <color rgb="FF000000"/>
        <rFont val="Calibri"/>
        <family val="2"/>
        <scheme val="minor"/>
      </rPr>
      <t xml:space="preserve">Deliverables
</t>
    </r>
    <r>
      <rPr>
        <sz val="11"/>
        <color rgb="FF000000"/>
        <rFont val="Calibri"/>
        <family val="2"/>
        <scheme val="minor"/>
      </rPr>
      <t>[Description of what will be accomplished]</t>
    </r>
  </si>
  <si>
    <t>Goal #2</t>
  </si>
  <si>
    <t>Goal #3</t>
  </si>
  <si>
    <t xml:space="preserve">
Approved Opioid Abatement Uses from Exhibit E, Schedule B of the National Opioid Settlements </t>
  </si>
  <si>
    <t>Section</t>
  </si>
  <si>
    <t xml:space="preserve">
Section Letter</t>
  </si>
  <si>
    <t xml:space="preserve">
Section Name</t>
  </si>
  <si>
    <t xml:space="preserve">
Approved Use Number</t>
  </si>
  <si>
    <t xml:space="preserve">
Short Name</t>
  </si>
  <si>
    <t xml:space="preserve">
Approved Uses (Exhibit E, Schedule B)</t>
  </si>
  <si>
    <t>I. Treatment</t>
  </si>
  <si>
    <t>A</t>
  </si>
  <si>
    <t>Treat Opioid Use Disorder</t>
  </si>
  <si>
    <t>Treatment of Opioid Use Disorder (OUD) - (general)</t>
  </si>
  <si>
    <t>Support treatment of Opioid Use Disorder (“OUD”) and any co-occurring Substance Use Disorder or Mental Health (“SUD/MH”) conditions through evidence-based or evidence_x0002_informed programs or strategies that may include, but are not limited to, those that:</t>
  </si>
  <si>
    <t>Treatment services adhering to ASAM continuum of care</t>
  </si>
  <si>
    <t>Expand availability of treatment for OUD and any co-occurring SUD/MH conditions, including all forms of Medication-Assisted Treatment (“MAT”) approved by the U.S. Food and Drug Administration.</t>
  </si>
  <si>
    <t>Treatment, including Medications for Opioid Use Disorder (MOUD)</t>
  </si>
  <si>
    <t>Support and reimburse evidence-based services that adhere to the American Society of Addiction Medicine (“ASAM”) continuum of care for OUD and any co_x0002_occurring SUD/MH conditions.</t>
  </si>
  <si>
    <t>Telehealth services</t>
  </si>
  <si>
    <t>Expand telehealth to increase access to treatment for OUD and any co-occurring SUD/MH conditions, including MAT, as well as counseling, psychiatric support, and other treatment and recovery support services.</t>
  </si>
  <si>
    <t>Opioid treatment programs (OTP) oversight</t>
  </si>
  <si>
    <t>Improve oversight of Opioid Treatment Programs (“OTPs”) to assure evidence_x0002_based or evidence-informed practices such as adequate methadone dosing and low threshold approaches to treatment.</t>
  </si>
  <si>
    <t>Mobile intervention, treatment, and recovery services</t>
  </si>
  <si>
    <t>Support mobile intervention, treatment, and recovery services, offered by qualified professionals and service providers, such as peer recovery coaches, for persons with OUD and any co-occurring SUD/MH conditions and for persons who have experienced an opioid overdose.</t>
  </si>
  <si>
    <t>Trauma-informed care</t>
  </si>
  <si>
    <t>Provide treatment of trauma for individuals with OUD (e.g., violence, sexual assault, human trafficking, or adverse childhood experiences) and family members (e.g., surviving family members after an overdose or overdose fatality), and training of health care personnel to identify and address such trauma.</t>
  </si>
  <si>
    <t>Withdrawal management services</t>
  </si>
  <si>
    <t>Support evidence-based withdrawal management services for people with OUD and any co-occurring mental health conditions.</t>
  </si>
  <si>
    <t>Training on Medication Addiction Treatment (MAT)</t>
  </si>
  <si>
    <t>Provide training on MAT for health care providers, first responders, students, or other supporting professionals, such as peer recovery coaches or recovery outreach specialists, including telementoring to assist community-based providers in rural or underserved areas.</t>
  </si>
  <si>
    <t>Workforce development - addiction professionals</t>
  </si>
  <si>
    <t>Support workforce development for addiction professionals who work with persons with OUD and any co-occurring SUD/MH conditions.</t>
  </si>
  <si>
    <t>Fellowships for addiction medicine specialists</t>
  </si>
  <si>
    <t>Offer fellowships for addiction medicine specialists for direct patient care, instructors, and clinical research for treatments.</t>
  </si>
  <si>
    <t>Workforce development - behavioral health workers</t>
  </si>
  <si>
    <t>Offer scholarships and supports for behavioral health practitioners or workers involved in addressing OUD and any co-occurring SUD/MH or mental health conditions, including, but not limited to, training, scholarships, fellowships, loan repayment programs, or other incentives for providers to work in rural or underserved areas</t>
  </si>
  <si>
    <t>Waiver training to prescribe MAT for OUD</t>
  </si>
  <si>
    <t>Provide funding and training for clinicians to obtain a waiver under the federal Drug Addiction Treatment Act of 2000 (“DATA 2000”) to prescribe MAT for OUD, and provide technical assistance and professional support to clinicians who have obtained a DATA 2000 waiver.</t>
  </si>
  <si>
    <t>Web-based training curricula</t>
  </si>
  <si>
    <t>Disseminate of web-based training curricula, such as the American Academy of Addiction Psychiatry’s Provider Clinical Support Service–Opioids web-based training curriculum and motivational interviewing.</t>
  </si>
  <si>
    <t>Dissemination or development of provider curricula</t>
  </si>
  <si>
    <t>Develop and disseminate new curricula, such as the American Academy of Addiction Psychiatry’s Provider Clinical Support Service for Medication– Assisted Treatment.</t>
  </si>
  <si>
    <t>B</t>
  </si>
  <si>
    <t>Support People In Treatment And Recovery</t>
  </si>
  <si>
    <t>Recovery services (general)</t>
  </si>
  <si>
    <t>Support people in recovery from OUD and any co-occurring SUD/MH conditions through evidence-based or evidence-informed programs or strategies that may include, but are not limited to, the programs or strategies that:</t>
  </si>
  <si>
    <t>Full continuum of care of recovery services</t>
  </si>
  <si>
    <t>Provide comprehensive wrap-around services to individuals with OUD and any co-occurring SUD/MH conditions, including housing, transportation, education, job placement, job training, or childcare.</t>
  </si>
  <si>
    <t>Comprehensive wrap-around services</t>
  </si>
  <si>
    <t>Provide the full continuum of care of treatment and recovery services for OUD and any co-occurring SUD/MH conditions, including supportive housing, peer support services and counseling, community navigators, case management, and connections to community-based services.</t>
  </si>
  <si>
    <t>Counseling, peer-support, recovery case management, and residential treatment</t>
  </si>
  <si>
    <t>Provide counseling, peer-support, recovery case management and residential treatment with access to medications for those who need it to persons with OUD and any co-occurring SUD/MH conditions.</t>
  </si>
  <si>
    <t>Supportive/recovery housing and other housing assistance</t>
  </si>
  <si>
    <t>Provide access to housing for people with OUD and any co-occurring SUD/MH conditions, including supportive housing, recovery housing, housing assistance programs, training for housing providers, or recovery housing programs that allow or integrate FDA-approved mediation with other support services.</t>
  </si>
  <si>
    <t>Community support services, including social and legal services</t>
  </si>
  <si>
    <t>Provide community support services, including social and legal services, to assist in deinstitutionalizing persons with OUD and any co-occurring SUD/MH conditions.</t>
  </si>
  <si>
    <t>Peer-recovery centers, and events</t>
  </si>
  <si>
    <t>Support or expand peer-recovery centers, which may include support groups, social events, computer access, or other services for persons with OUD and any co-occurring SUD/MH conditions.</t>
  </si>
  <si>
    <t>Transportation to treatment or recovery programs</t>
  </si>
  <si>
    <t>Provide or support transportation to treatment or recovery programs or services for persons with OUD and any co-occurring SUD/MH conditions.</t>
  </si>
  <si>
    <t>Job services training</t>
  </si>
  <si>
    <t>Provide employment training or educational services for persons in treatment for or recovery from OUD and any co-occurring SUD/MH conditions.</t>
  </si>
  <si>
    <t>Recovery program expansion</t>
  </si>
  <si>
    <t>Identify successful recovery programs such as physician, pilot, and college recovery programs, and provide support and technical assistance to increase the number and capacity of high-quality programs to help those in recovery.</t>
  </si>
  <si>
    <t>Non-profit, community, and coalition - support for families</t>
  </si>
  <si>
    <t>Engage non-profits, faith-based communities, and community coalitions to support people in treatment and recovery and to support family members in their efforts to support the person with OUD in the family.</t>
  </si>
  <si>
    <t>Stigma education - government staff</t>
  </si>
  <si>
    <t>Provide training and development of procedures for government staff to appropriately interact and provide social and other services to individuals with or in recovery from OUD, including reducing stigma.</t>
  </si>
  <si>
    <t>Community-wide stigma reduction</t>
  </si>
  <si>
    <t>Support stigma reduction efforts regarding treatment and support for persons with OUD, including reducing the stigma on effective treatment.</t>
  </si>
  <si>
    <t>Culturally appropriate services</t>
  </si>
  <si>
    <t>Create or support culturally appropriate services and programs for persons with OUD and any co-occurring SUD/MH conditions, including new Americans.</t>
  </si>
  <si>
    <t>Recovery high schools</t>
  </si>
  <si>
    <t>Create and/or support recovery high schools.</t>
  </si>
  <si>
    <t>Hiring or training of behavioral health workers</t>
  </si>
  <si>
    <t>Hire or train behavioral health workers to provide or expand any of the services or supports listed above.</t>
  </si>
  <si>
    <t>C</t>
  </si>
  <si>
    <t>Connect People Who Need Help To The Help They Need (Connections To Care)</t>
  </si>
  <si>
    <t>Connection to care (General)</t>
  </si>
  <si>
    <t>Provide connections to care for people who have—or are at risk of developing—OUD and any co-occurring SUD/MH conditions through evidence-based or evidence-informed programs or strategies that may include, but are not limited to, those that:</t>
  </si>
  <si>
    <t>Substance use screening and referral</t>
  </si>
  <si>
    <t>Ensure that health care providers are screening for OUD and other risk factors and know how to appropriately counsel and treat (or refer if necessary) a patient for OUD treatment.</t>
  </si>
  <si>
    <t>Screening, Brief Intervention and Referral to Treatment (SBIRT)</t>
  </si>
  <si>
    <t>Fund SBIRT programs to reduce the transition from use to disorders, including SBIRT services to pregnant women who are uninsured or not eligible for Medicaid.</t>
  </si>
  <si>
    <t>SBIRT for young adults in schools, criminal justice, probation etc.</t>
  </si>
  <si>
    <t>Provide training and long-term implementation of SBIRT in key systems (health, schools, colleges, criminal justice, and probation), with a focus on youth and young adults when transition from misuse to opioid disorder is common.</t>
  </si>
  <si>
    <t>SBIRT automation and technology</t>
  </si>
  <si>
    <t>Purchase automated versions of SBIRT and support ongoing costs of the technology</t>
  </si>
  <si>
    <t>Emergency department navigators and on-call teams</t>
  </si>
  <si>
    <t>Expand services such as navigators and on-call teams to begin MAT in hospital emergency departments.</t>
  </si>
  <si>
    <t>Training for emergency room staff</t>
  </si>
  <si>
    <t>Provide training for emergency room personnel treating opioid overdose patients on post-discharge planning, including community referrals for MAT, recovery case management or support services.</t>
  </si>
  <si>
    <t>Hospital linkage to care programs</t>
  </si>
  <si>
    <t>Support hospital programs that transition persons with OUD and any co-occurring SUD/MH conditions, or persons who have experienced an opioid overdose, into clinically appropriate follow-up care through a bridge clinic or similar approach.</t>
  </si>
  <si>
    <t>Crisis stabilization centers</t>
  </si>
  <si>
    <t>Support crisis stabilization centers that serve as an alternative to hospital emergency departments for persons with OUD and any co-occurring SUD/MH conditions or persons that have experienced an opioid overdose.</t>
  </si>
  <si>
    <t>II. Prevention</t>
  </si>
  <si>
    <t>Post-overdose Emergency Medical Systems (EMS) and peer support</t>
  </si>
  <si>
    <t>Support the work of Emergency Medical Systems, including peer support specialists, to connect individuals to treatment or other appropriate services following an opioid overdose or other opioid-related adverse event.</t>
  </si>
  <si>
    <t>Peer support specialists and recovery coaches</t>
  </si>
  <si>
    <t>Provide funding for peer support specialists or recovery coaches in emergency departments, detox facilities, recovery centers, recovery housing, or similar settings; offer services, supports, or connections to care to persons with OUD and any co-occurring SUD/MH conditions or to persons who have experienced an opioid overdose.</t>
  </si>
  <si>
    <t>Expand warm hand-off services to transition to recovery services</t>
  </si>
  <si>
    <t>Expand warm hand-off services to transition to recovery services.</t>
  </si>
  <si>
    <t>School-based supports for parents</t>
  </si>
  <si>
    <t>Create or support school-based contacts that parents can engage with to seek immediate treatment services for their child; and support prevention, intervention, treatment, and recovery programs focused on young people.</t>
  </si>
  <si>
    <t>Recovery-friendly workplaces</t>
  </si>
  <si>
    <t>Develop and support best practices on addressing OUD in the workplace.</t>
  </si>
  <si>
    <t>Employee assistance for healthcare workers with OUD</t>
  </si>
  <si>
    <t>Support assistance programs for health care providers with OUD.</t>
  </si>
  <si>
    <t>Non-profit and community - outreach for treatment</t>
  </si>
  <si>
    <t>Engage non-profits and the faith community as a system to support outreach for treatment.</t>
  </si>
  <si>
    <t>Centralized call centers</t>
  </si>
  <si>
    <t>Support centralized call centers that provide information and connections to appropriate services and supports for persons with OUD and any co-occurring SUD/MH conditions.</t>
  </si>
  <si>
    <t>D</t>
  </si>
  <si>
    <t>Address The Needs Of Criminal Justice-Involved Persons</t>
  </si>
  <si>
    <t>Services for people involved in criminal justice system (general)</t>
  </si>
  <si>
    <t>Address the needs of persons with OUD and any co-occurring SUD/MH conditions who are involved in, are at risk of becoming involved in, or are transitioning out of the criminal justice system through evidence-based or evidence-informed programs or strategies that may include, but are not limited to, those that:</t>
  </si>
  <si>
    <t>Pre-arrest diversion strategies</t>
  </si>
  <si>
    <t xml:space="preserve">Support pre-arrest or pre-arraignment diversion and deflection strategies for persons with OUD and any co-occurring SUD/MH conditions, including established strategies such as: </t>
  </si>
  <si>
    <t xml:space="preserve">	
Self-referral strategies such as Angel/PAARI</t>
  </si>
  <si>
    <t>Self-referral strategies such as the Angel Programs or the Police Assisted Addiction Recovery Initiative (“PAARI”);</t>
  </si>
  <si>
    <t>Drug Abuse Response Team (DART) or Quick Response Teams (QRT)</t>
  </si>
  <si>
    <t>Active outreach strategies such as the Drug Abuse Response Team (“DART”) model;</t>
  </si>
  <si>
    <t xml:space="preserve">	
“Naloxone Plus” strategies</t>
  </si>
  <si>
    <t>“Naloxone Plus” strategies, which work to ensure that individuals who have received naloxone to reverse the effects of an overdose are then linked to treatment programs or other appropriate services;</t>
  </si>
  <si>
    <t xml:space="preserve">	
Law Enforcement Assisted Diversion (LEAD)</t>
  </si>
  <si>
    <t>Officer prevention strategies, such as the Law Enforcement Assisted Diversion (“LEAD”) model;</t>
  </si>
  <si>
    <t xml:space="preserve">	
Officer intervention strategies</t>
  </si>
  <si>
    <t>Officer intervention strategies such as the Leon County, Florida Adult Civil Citation Network or the Chicago Westside Narcotics Diversion to Treatment Initiative; or</t>
  </si>
  <si>
    <t xml:space="preserve">	
Co-responder programs</t>
  </si>
  <si>
    <t>Co-responder and/or alternative responder models to address OUD-related 911 calls with greater SUD expertise</t>
  </si>
  <si>
    <t>Pre-trial services</t>
  </si>
  <si>
    <t>Support pre-trial services that connect individuals with OUD and any co_x0002_occurring SUD/MH conditions to evidence-informed treatment, including MAT, and related services.</t>
  </si>
  <si>
    <t>Treatment and recovery courts with MAT</t>
  </si>
  <si>
    <t>Support treatment and recovery courts that provide evidence-based options for persons with OUD and any co-occurring SUD/MH conditions.</t>
  </si>
  <si>
    <t>Jail-based treatment, recovery or harm reduction services</t>
  </si>
  <si>
    <t>Provide evidence-informed treatment, including MAT, recovery support, harm reduction, or other appropriate services to individuals with OUD and any co_x0002_occurring SUD/MH conditions who are incarcerated in jail or prison</t>
  </si>
  <si>
    <t>Re-entry from jail treatment, recovery or harm reduction services</t>
  </si>
  <si>
    <t>Provide evidence-informed treatment, including MAT, recovery support, harm reduction, or other appropriate services to individuals with OUD and any co_x0002_occurring SUD/MH conditions who are leaving jail or prison or have recently left jail or prison, are on probation or parole, are under community corrections supervision, or are in re-entry programs or facilities.</t>
  </si>
  <si>
    <t>Critical time interventions</t>
  </si>
  <si>
    <t>Support critical time interventions (“CTI”), particularly for individuals living with dual-diagnosis OUD/serious mental illness, and services for individuals who face immediate risks and service needs and risks upon release from correctional settings.</t>
  </si>
  <si>
    <t>Training on best practices for criminal justice involved persons</t>
  </si>
  <si>
    <t xml:space="preserve"> Provide training on best practices for addressing the needs of criminal justice_x0002_involved persons with OUD and any co-occurring SUD/MH conditions to law enforcement, correctional, or judicial personnel or to providers of treatment, recovery, harm reduction, case management, or other services offered in connection with any of the strategies described in this section.</t>
  </si>
  <si>
    <t>E</t>
  </si>
  <si>
    <t>Address The Needs Of Pregnant Or Parenting Women and Their Families, Including Babies With Neonatal Abstinence Syndrome</t>
  </si>
  <si>
    <t>Pregnant or parenting women support (general)</t>
  </si>
  <si>
    <t>Address the needs of pregnant or parenting women with OUD and any co-occurring SUD/MH conditions, and the needs of their families, including babies with neonatal abstinence syndrome (“NAS”), through evidence-based or evidence-informed programs or strategies that may include, but are not limited to, those that:</t>
  </si>
  <si>
    <t>III. Additional Areas</t>
  </si>
  <si>
    <t>Treatment, recovery, prevention for pregnant women</t>
  </si>
  <si>
    <t>Support evidence-based or evidence-informed treatment, including MAT, recovery services and supports, and prevention services for pregnant women—or women who could become pregnant—who have OUD and any co-occurring SUD/MH conditions, and other measures to educate and provide support to families affected by Neonatal Abstinence Syndrome.</t>
  </si>
  <si>
    <t>Treatment and recovery for post-partum women</t>
  </si>
  <si>
    <t>Expand comprehensive evidence-based treatment and recovery services, including MAT, for uninsured women with OUD and any co-occurring SUD/MH conditions for up to 12 months postpartum.</t>
  </si>
  <si>
    <t>Healthcare worker training on treatment for pregnant women with OUD</t>
  </si>
  <si>
    <t>Provide training for obstetricians or other healthcare personnel who work with pregnant women and their families regarding treatment of OUD and any co_x0002_occurring SUD/MH condition</t>
  </si>
  <si>
    <t>Neonatal abstinence syndrome prevention, treatment, and care</t>
  </si>
  <si>
    <t>Expand comprehensive evidence-based treatment and recovery support for NAS babies; expand services for better continuum of care with infant-need dyad; and expand long-term treatment and services for medical monitoring of NAS babies and their families.</t>
  </si>
  <si>
    <t>Training on NAS (Neonatal Abstinence Syndrome) and plans of safe care</t>
  </si>
  <si>
    <t>Provide training to health care providers who work with pregnant or parenting women on best practices for compliance with federal requirements that children born with NAS get referred to appropriate services and receive a plan of safe care.</t>
  </si>
  <si>
    <t>Child and family supports for women with Opioid Use Disorder (OUD)</t>
  </si>
  <si>
    <t>Provide child and family supports for parenting women with OUD and any co_x0002_occurring SUD/MH conditions.</t>
  </si>
  <si>
    <t>Child care services</t>
  </si>
  <si>
    <t>Provide enhanced family support and child care services for parents with OUD and any co-occurring SUD/MH conditions.</t>
  </si>
  <si>
    <t>Trauma-informed behavioral health treatment</t>
  </si>
  <si>
    <t>Provide enhanced support for children and family members suffering trauma as a result of addiction in the family; and offer trauma-informed behavioral health treatment for adverse childhood events.</t>
  </si>
  <si>
    <t>Home-based wrap-around services</t>
  </si>
  <si>
    <t>Offer home-based wrap-around services to persons with OUD and any co_x0002_occurring SUD/MH conditions, including, but not limited to, parent skills training.</t>
  </si>
  <si>
    <t>Services for children impacted by caregiver use</t>
  </si>
  <si>
    <t>Provide support for Children’s Services—Fund additional positions and services, including supportive housing and other residential services, relating to children being removed from the home and/or placed in foster care due to custodial opioid use.</t>
  </si>
  <si>
    <t>F</t>
  </si>
  <si>
    <t>Prevent Over-Prescribing And Ensure Appropriate Prescribing And Dispensing Of Opioids</t>
  </si>
  <si>
    <t>Safe opioid prescribing (general)</t>
  </si>
  <si>
    <t>Support efforts to prevent over-prescribing and ensure appropriate prescribing and dispensing of opioids through evidence-based or evidence-informed programs or strategies that may include, but are not limited to, the following:</t>
  </si>
  <si>
    <t>Medical provider education on opioid prescribing</t>
  </si>
  <si>
    <t>Funding medical provider education and outreach regarding best prescribing practices for opioids consistent with the Guidelines for Prescribing Opioids for Chronic Pain from the U.S. Centers for Disease Control and Prevention, including providers at hospitals (academic detailing).</t>
  </si>
  <si>
    <t>Provider education on safe opioid prescribing</t>
  </si>
  <si>
    <t>Training for health care providers regarding safe and responsible opioid prescribing, dosing, and tapering patients off opioids.</t>
  </si>
  <si>
    <t>Continuing medical education on safe opioid prescribing</t>
  </si>
  <si>
    <t>Continuing Medical Education (CME) on appropriate prescribing of opioids.</t>
  </si>
  <si>
    <t>Non-opioid pain treatment alternatives</t>
  </si>
  <si>
    <t>Providing Support for non-opioid pain treatment alternatives, including training providers to offer or refer to multi-modal, evidence-informed treatment of pain.</t>
  </si>
  <si>
    <t>Prescription Drug Monitoring Program (PDMP)</t>
  </si>
  <si>
    <t xml:space="preserve">Supporting enhancements or improvements to Prescription Drug Monitoring Programs (“PDMPs”), including, but not limited to, improvements that: 1. Increase the number of prescribers using PDMPs; 2. Improve point-of-care decision-making by increasing the quantity, quality, or format of data available to prescribers using PDMPs, by improving the interface that prescribers use to access PDMP data, or both; or 3. Enable states to use PDMP data in support of surveillance or intervention strategies, including MAT referrals and follow-up for individuals identified within PDMP data as likely to experience OUD in a manner that complies with all relevant privacy and security laws and rules. </t>
  </si>
  <si>
    <t>Prescription Drug Monitoring Program (PDMP) - overdose/naloxone data</t>
  </si>
  <si>
    <t>Ensuring PDMPs incorporate available overdose/naloxone deployment data, including the United States Department of Transportation’s Emergency Medical Technician overdose database in a manner that complies with all relevant privacy and security laws and rules.</t>
  </si>
  <si>
    <t>Electronic prescribing</t>
  </si>
  <si>
    <t>Increasing electronic prescribing to prevent diversion or forgery.</t>
  </si>
  <si>
    <t>Pharmacy dispenser education</t>
  </si>
  <si>
    <t>Educating dispensers on appropriate opioid dispensing.</t>
  </si>
  <si>
    <t>G</t>
  </si>
  <si>
    <t>Prevent Misuse Of Opioids</t>
  </si>
  <si>
    <t>Substance use prevention (general)</t>
  </si>
  <si>
    <t>Support efforts to discourage or prevent misuse of opioids through evidence-based or evidence-informed programs or strategies that may include, but are not limited to, the following:</t>
  </si>
  <si>
    <t>Media prevention campaigns</t>
  </si>
  <si>
    <t>Funding media campaigns to prevent opioid misuse.</t>
  </si>
  <si>
    <t>Evidence-based public education campaigns</t>
  </si>
  <si>
    <t>Corrective advertising or affirmative public education campaigns based on evidence.</t>
  </si>
  <si>
    <t>Education on safe drug disposal</t>
  </si>
  <si>
    <t>Public education relating to drug disposal.</t>
  </si>
  <si>
    <t>Drug take-back disposal programs</t>
  </si>
  <si>
    <t>Drug take-back disposal or destruction programs.</t>
  </si>
  <si>
    <t>Substance abuse prevention coalitions</t>
  </si>
  <si>
    <t>Funding community anti-drug coalitions that engage in drug prevention efforts.</t>
  </si>
  <si>
    <t>Community coalitions</t>
  </si>
  <si>
    <t>Supporting community coalitions in implementing evidence-informed prevention, such as reduced social access and physical access, stigma reduction—including staffing, educational campaigns, support for people in treatment or recovery, or training of coalitions in evidence-informed implementation, including the Strategic Prevention Framework developed by the U.S. Substance Abuse and Mental Health Services Administration (“SAMHSA”).</t>
  </si>
  <si>
    <t>Non-profit and community - prevention support</t>
  </si>
  <si>
    <t>Engaging non-profits and faith-based communities as systems to support prevention.</t>
  </si>
  <si>
    <t>School and community prevention and education programs</t>
  </si>
  <si>
    <t>Funding evidence-based prevention programs in schools or evidence-informed school and community education programs and campaigns for students, families, school employees, school athletic programs, parent-teacher and student associations, and others.</t>
  </si>
  <si>
    <t>School-based or youth-focused programs to prevent drug misuse</t>
  </si>
  <si>
    <t>School-based or youth-focused programs or strategies that have demonstrated effectiveness in preventing drug misuse and seem likely to be effective in preventing the uptake and use of opioids.</t>
  </si>
  <si>
    <t>Community-based education or intervention services for at-risk youth &amp; families</t>
  </si>
  <si>
    <t>Create or support community-based education or intervention services for families, youth, and adolescents at risk for OUD and any co-occurring SUD/MH conditions.</t>
  </si>
  <si>
    <t>Evidence-informed youth mental health curricula and programs</t>
  </si>
  <si>
    <t>Support evidence-informed programs or curricula to address mental health needs of young people who may be at risk of misusing opioids or other drugs, including emotional modulation and resilience skills.</t>
  </si>
  <si>
    <t>Support greater access to mental health services and supports</t>
  </si>
  <si>
    <t>Support greater access to mental health services and supports for young people, including services and supports provided by school nurses, behavioral health workers or other school staff, to address mental health needs in young people that (when not properly addressed) increase the risk of opioid or another drug misuse.</t>
  </si>
  <si>
    <t>H</t>
  </si>
  <si>
    <t>Prevent Overdose Deaths And Other Harms (Harm Reduction)</t>
  </si>
  <si>
    <t>Harm reduction programs or strategies (general)</t>
  </si>
  <si>
    <t>Support efforts to prevent or reduce overdose deaths or other opioid-related harms through evidence-based or evidence-informed programs or strategies that may include, but are not limited to, the following:</t>
  </si>
  <si>
    <t>Naloxone - distribution to targeted groups</t>
  </si>
  <si>
    <t>Increased availability and distribution of naloxone and other drugs that treat overdoses for first responders, overdose patients, individuals with OUD and their friends and family members, schools, community navigators and outreach workers, persons being released from jail or prison, or other members of the general public.</t>
  </si>
  <si>
    <t>Naloxone - distribution to communities</t>
  </si>
  <si>
    <t>Public health entities providing free naloxone to anyone in the community.</t>
  </si>
  <si>
    <t>Naloxone - training and education</t>
  </si>
  <si>
    <t>Training and education regarding naloxone and other drugs that treat overdoses for first responders, overdose patients, patients taking opioids, families, schools, community support groups, and other members of the general public.</t>
  </si>
  <si>
    <t>School staff naloxone training</t>
  </si>
  <si>
    <t>Enabling school nurses and other school staff to respond to opioid overdoses, and provide them with naloxone, training, and support.</t>
  </si>
  <si>
    <t>Naloxone - data tracking</t>
  </si>
  <si>
    <t>Expanding, improving, or developing data tracking software and applications for overdoses/naloxone revivals.</t>
  </si>
  <si>
    <t>Public education for overdose prevention</t>
  </si>
  <si>
    <t>Public education relating to emergency responses to overdoses.</t>
  </si>
  <si>
    <t>Good samaritan laws - general public education</t>
  </si>
  <si>
    <t>Public education relating to immunity and Good Samaritan laws.</t>
  </si>
  <si>
    <t>Good samaritan laws - first responder education</t>
  </si>
  <si>
    <t>Educating first responders regarding the existence and operation of immunity and Good Samaritan laws.</t>
  </si>
  <si>
    <t>Syringe services and other harm reduction efforts for people who use drugs</t>
  </si>
  <si>
    <t>Syringe service programs and other evidence-informed programs to reduce harms associated with intravenous drug use, including supplies, staffing, space, peer support services, referrals to treatment, fentanyl checking, connections to care, and the full range of harm reduction and treatment services provided by these programs.</t>
  </si>
  <si>
    <t>Infection disease testing and treatment</t>
  </si>
  <si>
    <t>Expanding access to testing and treatment for infectious diseases such as HIV and Hepatitis C resulting from intravenous opioid use.</t>
  </si>
  <si>
    <t>Mobile harm reduction and referral services</t>
  </si>
  <si>
    <t>Supporting mobile units that offer or provide referrals to harm reduction services, treatment, recovery supports, health care, or other appropriate services to persons that use opioids or persons with OUD and any co-occurring SUD/MH conditions.</t>
  </si>
  <si>
    <t>Training in harm reduction strategies</t>
  </si>
  <si>
    <t>Providing training in harm reduction strategies to health care providers, students, peer recovery coaches, recovery outreach specialists, or other professionals that provide care to persons who use opioids or persons with OUD and any co_x0002_occurring SUD/MH conditions.</t>
  </si>
  <si>
    <t>Routine clinical toxicology screening and testing</t>
  </si>
  <si>
    <t>Supporting screening for fentanyl in routine clinical toxicology testing.</t>
  </si>
  <si>
    <t>I</t>
  </si>
  <si>
    <t>First Responders</t>
  </si>
  <si>
    <t>First responder education specific to fentanyl and other substances</t>
  </si>
  <si>
    <t>Education of law enforcement or other first responders regarding appropriate practices and precautions when dealing with fentanyl or other drugs.</t>
  </si>
  <si>
    <t>Wellness and trauma support for first responders</t>
  </si>
  <si>
    <t>Provision of wellness and support services for first responders and others who experience secondary trauma associated with opioid-related emergency events.</t>
  </si>
  <si>
    <t>J</t>
  </si>
  <si>
    <t xml:space="preserve">Leadership, Planning And Coordination </t>
  </si>
  <si>
    <t>Leadership, planning, and coordination (general)</t>
  </si>
  <si>
    <t>Support efforts to provide leadership, planning, coordination, facilitations, training and technical assistance to abate the opioid epidemic through activities, programs, or strategies that may include, but are not limited to, the following:</t>
  </si>
  <si>
    <t>Statewide, regional, local, or community planning</t>
  </si>
  <si>
    <t>Statewide, regional, local or community regional planning to identify root causes of addiction and overdose, goals for reducing harms related to the opioid epidemic, and areas and populations with the greatest needs for treatment E-14 intervention services, and to support training and technical assistance and other strategies to abate the opioid epidemic described in this opioid abatement strategy list.</t>
  </si>
  <si>
    <t>Data dashboards</t>
  </si>
  <si>
    <t>A dashboard to (a) share reports, recommendations, or plans to spend opioid settlement funds; (b) to show how opioid settlement funds have been spent; (c) to report program or strategy outcomes; or (d) to track, share or visualize key opioid_x0002_or health-related indicators and supports as identified through collaborative statewide, regional, local or community processes.</t>
  </si>
  <si>
    <t>Infrastructure, staffing at government or not-for-profit agencies</t>
  </si>
  <si>
    <t>Invest in infrastructure or staffing at government or not-for-profit agencies to support collaborative, cross-system coordination with the purpose of preventing overprescribing, opioid misuse, or opioid overdoses, treating those with OUD and any co-occurring SUD/MH conditions, supporting them in treatment or recovery, connecting them to care, or implementing other strategies to abate the opioid epidemic described in this opioid abatement strategy list.</t>
  </si>
  <si>
    <t>Government oversight and management of opioid abatemement programs</t>
  </si>
  <si>
    <t>Provide resources to staff government oversight and management of opioid abatement programs.</t>
  </si>
  <si>
    <t>K</t>
  </si>
  <si>
    <t>Training</t>
  </si>
  <si>
    <t>Training on opioid abatement (general)</t>
  </si>
  <si>
    <t>In addition to the training referred to throughout this document, support training to abate the opioid epidemic through activities, programs, or strategies that may include, but are not limited to, those that:</t>
  </si>
  <si>
    <t>Staff training and networking for opioid abatement</t>
  </si>
  <si>
    <t>Provide funding for staff training or networking programs and services to improve the capability of government, community, and not-for-profit entities to abate the opioid crisis.</t>
  </si>
  <si>
    <t>Collaborative cross-systems coordination infrastructure and staffing</t>
  </si>
  <si>
    <t>Support infrastructure and staffing for collaborative cross-system coordination to prevent opioid misuse, prevent overdoses, and treat those with OUD and any co_x0002_occurring SUD/MH conditions, or implement other strategies to abate the opioid epidemic described in this opioid abatement strategy list (e.g., health care, primary care, pharmacies, PDMPs, etc.).</t>
  </si>
  <si>
    <t>L</t>
  </si>
  <si>
    <t>Research</t>
  </si>
  <si>
    <t>Opioid abatement research (general)</t>
  </si>
  <si>
    <t>Support opioid abatement research that may include, but is not limited to, the following</t>
  </si>
  <si>
    <t>Monitoring, surveillance, data collection and evaluation</t>
  </si>
  <si>
    <t>Monitoring, surveillance, data collection and evaluation of programs and strategies described in this opioid abatement strategy list.</t>
  </si>
  <si>
    <t>Research non-opioid treatment of chronic pain</t>
  </si>
  <si>
    <t>Research non-opioid treatment of chronic pain.</t>
  </si>
  <si>
    <t>Research on improved service delivery</t>
  </si>
  <si>
    <t>Research on improved service delivery for modalities such as SBIRT that demonstrate promising but mixed results in populations vulnerable to opioid use disorders.</t>
  </si>
  <si>
    <t>Research on novel harm reduction and prevention efforts</t>
  </si>
  <si>
    <t>Research on novel harm reduction and prevention efforts such as the provision of fentanyl test strips.</t>
  </si>
  <si>
    <t>Research on improved detection of mail-based synthetic opioids</t>
  </si>
  <si>
    <t>Research on innovative supply-side enforcement efforts such as improved detection of mail-based delivery of synthetic opioids.</t>
  </si>
  <si>
    <t>Research for swift/certain fair criminal justice models</t>
  </si>
  <si>
    <t>Expanded research on swift/certain/fair models to reduce and deter opioid misuse within criminal justice populations that build upon promising approaches used to address other substances (e.g., Hawaii HOPE and Dakota 24/7).</t>
  </si>
  <si>
    <t>Epidemiological surveillance of OUD-related behaviors</t>
  </si>
  <si>
    <t>Epidemiological surveillance of OUD-related behaviors in critical populations, including individuals entering the criminal justice system, including, but not limited to approaches modeled on the Arrestee Drug Abuse Monitoring (“ADAM”) system.</t>
  </si>
  <si>
    <t>Qualitative and quantitative research regarding public health risks</t>
  </si>
  <si>
    <t>Qualitative and quantitative research regarding public health risks and harm reduction opportunities within illicit drug markets, including surveys of market participants who sell or distribute illicit opioids.</t>
  </si>
  <si>
    <t>Geospatial analysis of barriers to treatment</t>
  </si>
  <si>
    <t>Geospatial analysis of access barriers to MAT and their association with treatment engagement and treatment outcomes.</t>
  </si>
  <si>
    <t xml:space="preserve">
Expenditures Budget Categories for Infrastructure Fund Applications</t>
  </si>
  <si>
    <t xml:space="preserve">
Expenditure Categories</t>
  </si>
  <si>
    <t>Description</t>
  </si>
  <si>
    <r>
      <rPr>
        <b/>
        <sz val="11"/>
        <color rgb="FF000000"/>
        <rFont val="Calibri"/>
        <family val="2"/>
        <scheme val="minor"/>
      </rPr>
      <t xml:space="preserve">Capital Assets </t>
    </r>
    <r>
      <rPr>
        <sz val="11"/>
        <color rgb="FF000000"/>
        <rFont val="Calibri"/>
        <family val="2"/>
        <scheme val="minor"/>
      </rPr>
      <t>(Land, buildings, vehicles, renovations over $50k, Equipment, etc.)</t>
    </r>
  </si>
  <si>
    <t xml:space="preserve">Capital Assets are property having a useful life beyond one (1) year. Capital Assets include, but are not limited to, the following types of assets:    
- Land, any amount  
- Land improvements and infrastructure over $50,000  
- Buildings constructed or purchased over $50,000  
- Build improvements over $50,000  
- Rental (leasehold) improvements over $50,000  
- Equipment [with per-unit-acquisition cost greater than $10,000 and lifecycle greater than one (1) year]
- Vehicles and trailers, any amount </t>
  </si>
  <si>
    <r>
      <rPr>
        <b/>
        <sz val="11"/>
        <color rgb="FF000000"/>
        <rFont val="Calibri"/>
        <family val="2"/>
        <scheme val="minor"/>
      </rPr>
      <t xml:space="preserve">Renovations </t>
    </r>
    <r>
      <rPr>
        <sz val="11"/>
        <color rgb="FF000000"/>
        <rFont val="Calibri"/>
        <family val="2"/>
        <scheme val="minor"/>
      </rPr>
      <t>(less than $50k) - renovations over $50k are "capital assets"</t>
    </r>
  </si>
  <si>
    <t>"Renovations" are land improvements, infrastructure/building renovations, or leasehold improvements valued at $50,000 or less; Any renovations over $50,000 should be listed as "capital assets"</t>
  </si>
  <si>
    <r>
      <rPr>
        <b/>
        <sz val="11"/>
        <color rgb="FF000000"/>
        <rFont val="Calibri"/>
        <family val="2"/>
        <scheme val="minor"/>
      </rPr>
      <t xml:space="preserve">Equipment </t>
    </r>
    <r>
      <rPr>
        <sz val="11"/>
        <color rgb="FF000000"/>
        <rFont val="Calibri"/>
        <family val="2"/>
        <scheme val="minor"/>
      </rPr>
      <t>(per-unit cost greater than $10,000 with 1+ year life cycle)</t>
    </r>
  </si>
  <si>
    <t>Equipment refers to tangible personal property (including information technology systems) having a useful life of more than one (1) year and a per-unit acquisition cost greater than $10,000  .  All other items, valued at $10,000 or less, should likely be categorized as “Materials &amp; Supplies.”</t>
  </si>
  <si>
    <r>
      <rPr>
        <sz val="11"/>
        <color rgb="FF000000"/>
        <rFont val="Calibri"/>
        <family val="2"/>
        <scheme val="minor"/>
      </rPr>
      <t xml:space="preserve">List all salaried and hourly personnel to perform work for the project/program. Include proposed salaries (calculated as full-time equivalent or FTE). If the salary represents less than 1.0 FTE, please specify the percentage of the staff member's time that will be devoted to the project/program.*
In the Attachments portion of the Application, Applicants must submit a List of Names and Qualifications of Key Staff. If the submitted Budget and Workplan proposes new personnel/staff, or expanded funding for existing staff members, please </t>
    </r>
    <r>
      <rPr>
        <b/>
        <sz val="11"/>
        <color rgb="FF000000"/>
        <rFont val="Calibri"/>
        <family val="2"/>
        <scheme val="minor"/>
      </rPr>
      <t xml:space="preserve">also </t>
    </r>
    <r>
      <rPr>
        <sz val="11"/>
        <color rgb="FF000000"/>
        <rFont val="Calibri"/>
        <family val="2"/>
        <scheme val="minor"/>
      </rPr>
      <t xml:space="preserve">describe the intended role and contributions of the prospective staff members in the attached materials.
</t>
    </r>
    <r>
      <rPr>
        <i/>
        <sz val="11"/>
        <color rgb="FF000000"/>
        <rFont val="Calibri"/>
        <family val="2"/>
        <scheme val="minor"/>
      </rPr>
      <t>*If the proposed salary includes fringe benefits (i.e., insurance, paid time off, etc.), please specify how the fringe benefits were calculated, and what percentage of the proposed salary is allocated to fringe benefits.</t>
    </r>
  </si>
  <si>
    <t>Materials &amp; Supplies</t>
  </si>
  <si>
    <t>Provide quantities of the materials &amp; supplies that will be purchased. Please be as specific as possible. Technology and/or software necessary for the project should be included here unless they meet the threshold for Equipment. Items should be specific and listed individually. Avoid general line items like “office supplies” where possible.</t>
  </si>
  <si>
    <t>Travel</t>
  </si>
  <si>
    <r>
      <t xml:space="preserve">Please list any expenses related to mileage, fuel, lodging, per diem, or other travel expenses associated with attending the Colorado Opioid Abatement Conference, other professional development opportunities, or the delivery of a project/program involving travel.
</t>
    </r>
    <r>
      <rPr>
        <i/>
        <sz val="11"/>
        <rFont val="Calibri"/>
        <family val="2"/>
        <scheme val="minor"/>
      </rPr>
      <t>Note: Expenses to attend the Colorado Opioid Abatement Conference shall not exceed $1,500 in a given calendar year.</t>
    </r>
  </si>
  <si>
    <t>Contractual</t>
  </si>
  <si>
    <t>Include any subcontracts that are associated with this budget request. This may include but is not limited to purchase order agreements, contracts for purchase, or contracts for services, including but not limited to consulting, construction, training, or facilitation services.
Applicants shall wait until COAC has determined its Awardees before enacting processing expenses associated with the submitted Budget and Workplan.
In the Workplan, please describe how subcontractors will be selected, the work they intend to perform, and how costs were calculated.</t>
  </si>
  <si>
    <r>
      <t xml:space="preserve">Facility/Operating Expenses </t>
    </r>
    <r>
      <rPr>
        <sz val="11"/>
        <rFont val="Calibri"/>
        <family val="2"/>
        <scheme val="minor"/>
      </rPr>
      <t>(directly attributable to project/program)</t>
    </r>
  </si>
  <si>
    <t>Costs incurred to operate a facility that are directly attributable to a project/program, which may include but is not limited to rent, maintenance, utilities, security, etc. Costs claimed as a direct cost under "Facility/Operating Expenses" may not also be claimed as an Indirect Cost.</t>
  </si>
  <si>
    <r>
      <rPr>
        <b/>
        <sz val="11"/>
        <color rgb="FF000000"/>
        <rFont val="Calibri"/>
        <family val="2"/>
        <scheme val="minor"/>
      </rPr>
      <t xml:space="preserve">Administrative Costs </t>
    </r>
    <r>
      <rPr>
        <sz val="11"/>
        <color rgb="FF000000"/>
        <rFont val="Calibri"/>
        <family val="2"/>
        <scheme val="minor"/>
      </rPr>
      <t>(not to exceed 10% of total budget request)</t>
    </r>
  </si>
  <si>
    <t xml:space="preserve">Administrative Costs are expenses directly associated with the management and oversight of opioid settlement funds. Administrative costs are only incurred or necessary in connection with the receipt or oversight and administration of opioid settlement funds. 
Administrative Costs include, but are not limited to: 
•	Grant &amp; contract administration 
•	Fiscal oversight, management, and accounting 
•	Legal or audit services related to opioid fund management 
Administrative Costs shall not exceed 10% of actual costs expended by the recipient or 10% of the amount received, whichever is less. To calculate the 10% cap on Administrative Costs: Take the total budget request and multiply it by 0.10. That revised figure will indicate the maximum amount of funding that an Applicant can request for Administrative Costs.
Note: Administrative Costs are separate from Indirect Costs, which are also defined in this Glossary. Administrative Costs are generally intended for the government entity (Regional Opioid Abatement Council, Local Government, or State Agency) responsible for oversight, reporting, and fiscal management, as described above, whereas Indirect Costs are primarily intended for the organization(s) responsible for delivering a project/program. </t>
  </si>
  <si>
    <r>
      <rPr>
        <b/>
        <sz val="11"/>
        <color rgb="FF000000"/>
        <rFont val="Calibri"/>
        <family val="2"/>
        <scheme val="minor"/>
      </rPr>
      <t xml:space="preserve">Indirect Costs </t>
    </r>
    <r>
      <rPr>
        <sz val="11"/>
        <color rgb="FF000000"/>
        <rFont val="Calibri"/>
        <family val="2"/>
        <scheme val="minor"/>
      </rPr>
      <t>(not to exceed 10% of total budget request)</t>
    </r>
  </si>
  <si>
    <r>
      <rPr>
        <sz val="11"/>
        <color rgb="FF000000"/>
        <rFont val="Calibri"/>
        <family val="2"/>
        <scheme val="minor"/>
      </rPr>
      <t xml:space="preserve">Indirect Costs are costs incurred in connection with a program or activity that are not readily assignable to a particular program/activity but are necessary to the operation and/or the performance of a program/activity.  
Indirect Costs may include, but are not limited to:  
•	Facility operation and maintenance  
•	Leadership and human resources staff  
•	Office materials and supplies 
•	Asset depreciation   
With respect to the Infrastructure Share, Indirect Costs shall not exceed </t>
    </r>
    <r>
      <rPr>
        <b/>
        <sz val="11"/>
        <color rgb="FF000000"/>
        <rFont val="Calibri"/>
        <family val="2"/>
        <scheme val="minor"/>
      </rPr>
      <t xml:space="preserve">10% </t>
    </r>
    <r>
      <rPr>
        <sz val="11"/>
        <color rgb="FF000000"/>
        <rFont val="Calibri"/>
        <family val="2"/>
        <scheme val="minor"/>
      </rPr>
      <t>of the</t>
    </r>
    <r>
      <rPr>
        <b/>
        <sz val="11"/>
        <color rgb="FF000000"/>
        <rFont val="Calibri"/>
        <family val="2"/>
        <scheme val="minor"/>
      </rPr>
      <t xml:space="preserve"> total funds requested </t>
    </r>
    <r>
      <rPr>
        <sz val="11"/>
        <color rgb="FF000000"/>
        <rFont val="Calibri"/>
        <family val="2"/>
        <scheme val="minor"/>
      </rPr>
      <t>in the Budget and Workplan. To calculate the 10% cap on Indirect Costs: Take the total budget request and multiply it by 0.10. That revised figure will indicate the maximum amount of funding that an Applicant can request for Indirect Costs.
Please note: Indirect Costs are different than Administrative Costs, which are separately defined in this Glossary. Indirect Costs are primarily intended for the organization(s) directly responsible for delivering a project/program, whereas Administrative Costs are generally intended for the governmental entity sponsoring the project/program.</t>
    </r>
  </si>
  <si>
    <t>Other</t>
  </si>
  <si>
    <t>Expenses not under other categories. If you select the Other category, please explain why none of the other Budget Categories were sufficient.</t>
  </si>
  <si>
    <t>A._Treat_Opioid_Use_Disorder</t>
  </si>
  <si>
    <t>B._Support_People_In_Treatment_and_Recovery</t>
  </si>
  <si>
    <t>C._Connect_People_Who_Need_Help_To_The_Help_They_Need_Connections_To_Care</t>
  </si>
  <si>
    <t>D._Address_The_Needs_Of_Criminal_Justice_Involved_Persons</t>
  </si>
  <si>
    <t>E._Address_The_Needs_Of_Pregnant_Or_Parenting_Women_and_Their_Families_Including_Babies_With_Neonatal_Abstinence_Syndrome</t>
  </si>
  <si>
    <t>F._Prevent_Over-Prescribing_And_Ensure_Appropriate_Prescribing_And_Dispensing_Of_Opioids</t>
  </si>
  <si>
    <t>G._Prevent_Misuse_Of_Opioids</t>
  </si>
  <si>
    <t>H._Prevent_Overdose_Deaths_And_Other_Harms_Harm_Reduction</t>
  </si>
  <si>
    <t>I._First_Responders</t>
  </si>
  <si>
    <t xml:space="preserve">J._Leadership,_Planning_And_Coordination </t>
  </si>
  <si>
    <t>K._Training</t>
  </si>
  <si>
    <t>L._Research</t>
  </si>
  <si>
    <t>Regional Opioid Abatement Council (ROAC)</t>
  </si>
  <si>
    <t>0. Treatment of Opioid Use Disorder (OUD) - (general)</t>
  </si>
  <si>
    <t>0. Recovery services (general)</t>
  </si>
  <si>
    <t>0. Connection to care (General)</t>
  </si>
  <si>
    <t>0. Services for people involved in criminal justice system (general)</t>
  </si>
  <si>
    <t>0. Pregnant or parenting women support (general)</t>
  </si>
  <si>
    <t>0. Safe opioid prescribing (general)</t>
  </si>
  <si>
    <t>0. Substance use prevention (general)</t>
  </si>
  <si>
    <t>0. Harm reduction programs or strategies (general)+MM2:M15</t>
  </si>
  <si>
    <t>1. First responder education specific to fentanyl and other substances</t>
  </si>
  <si>
    <t>0. Leadership, planning, and coordination (general)</t>
  </si>
  <si>
    <t>0. Training on opioid abatement (general)</t>
  </si>
  <si>
    <t>0. Opioid abatement research (general)</t>
  </si>
  <si>
    <t>Local Government that participated in the Colorado MOU</t>
  </si>
  <si>
    <t>B. Support People In Treatment and Recovery</t>
  </si>
  <si>
    <t>1. Full continuum of care of recovery services</t>
  </si>
  <si>
    <t>1. Substance use screening and referral</t>
  </si>
  <si>
    <t>1. Pre-arrest diversion strategies</t>
  </si>
  <si>
    <t>1. Treatment, recovery, prevention for pregnant women</t>
  </si>
  <si>
    <t>1. Medical provider education on opioid prescribing</t>
  </si>
  <si>
    <t>1. Media prevention campaigns</t>
  </si>
  <si>
    <t>1. Naloxone - distribution to targeted groups</t>
  </si>
  <si>
    <t>2. Wellness and trauma support for first responders</t>
  </si>
  <si>
    <t>1. Statewide, regional, local, or community planning</t>
  </si>
  <si>
    <t>1. Staff training and networking for opioid abatement</t>
  </si>
  <si>
    <t>1. Monitoring, surveillance, data collection and evaluation</t>
  </si>
  <si>
    <t>State Agency/state government entity</t>
  </si>
  <si>
    <t>C. Connect People Who Need Help To The Help They Need Connections To Care</t>
  </si>
  <si>
    <t>2. Treatment, including Medications for Opioid Use Disorder (MOUD)</t>
  </si>
  <si>
    <t>2. Comprehensive wrap-around services</t>
  </si>
  <si>
    <t>2. Screening, Brief Intervention and Referral to Treatment (SBIRT)</t>
  </si>
  <si>
    <t>2. Self-referral strategies such as Angel/PAARI</t>
  </si>
  <si>
    <t>2. Treatment and recovery for post-partum women</t>
  </si>
  <si>
    <t>2. Provider education on safe opioid prescribing</t>
  </si>
  <si>
    <t>2. Evidence-based public education campaigns</t>
  </si>
  <si>
    <t>2. Naloxone - distribution to communities</t>
  </si>
  <si>
    <t>2. Data dashboards</t>
  </si>
  <si>
    <t>2. Collaborative cross-systems coordination infrastructure and staffing</t>
  </si>
  <si>
    <t>2. Research non-opioid treatment of chronic pain</t>
  </si>
  <si>
    <t>D. Address The Needs Of Criminal Justice Involved Persons</t>
  </si>
  <si>
    <t>3. Telehealth services</t>
  </si>
  <si>
    <t>3. Counseling, peer-support, recovery case management, and residential treatment</t>
  </si>
  <si>
    <t>3. SBIRT for young adults in schools, criminal justice, probation etc.</t>
  </si>
  <si>
    <t>3. Drug Abuse Response Team (DART) or Quick Response Teams (QRT)</t>
  </si>
  <si>
    <t>3. Healthcare worker training on treatment for pregnant women with OUD</t>
  </si>
  <si>
    <t>3. Continuing medical education on safe opioid prescribing</t>
  </si>
  <si>
    <t>3. Education on safe drug disposal</t>
  </si>
  <si>
    <t>3. Naloxone - training and education</t>
  </si>
  <si>
    <t>3. Infrastructure, staffing at government or not-for-profit agencies</t>
  </si>
  <si>
    <t>3. Research on improved service delivery</t>
  </si>
  <si>
    <t>E. Address The Needs Of Pregnant Or Parenting Women and Their Families Including Babies With Neonatal Abstinence Syndrome</t>
  </si>
  <si>
    <t>4. Opioid treatment programs (OTP) oversight</t>
  </si>
  <si>
    <t>4. Supportive/recovery housing and other housing assistance</t>
  </si>
  <si>
    <t>4. SBIRT automation and technology</t>
  </si>
  <si>
    <t>4. “Naloxone Plus” strategies</t>
  </si>
  <si>
    <t>4. Neonatal abstinence syndrome prevention, treatment, and care</t>
  </si>
  <si>
    <t>4. Non-opioid pain treatment alternatives</t>
  </si>
  <si>
    <t>4. Drug take-back disposal programs</t>
  </si>
  <si>
    <t>4. School staff naloxone training</t>
  </si>
  <si>
    <t>4. Government oversight and management of opioid abatemement programs</t>
  </si>
  <si>
    <t>4. Research on novel harm reduction and prevention efforts</t>
  </si>
  <si>
    <t>F. Prevent Over Prescribing And Ensure Appropriate Prescribing And Dispensing Of Opioids</t>
  </si>
  <si>
    <t>5. Mobile intervention, treatment, and recovery services</t>
  </si>
  <si>
    <t>5. Community support services, including social and legal services</t>
  </si>
  <si>
    <t>5. Emergency department navigators and on-call teams</t>
  </si>
  <si>
    <t>5. Law Enforcement Assisted Diversion (LEAD)</t>
  </si>
  <si>
    <t>5. Training on NAS (Neonatal Abstinence Syndrome) and plans of safe care</t>
  </si>
  <si>
    <t>5. Prescription Drug Monitoring Program (PDMP)</t>
  </si>
  <si>
    <t>5. Substance abuse prevention coalitions</t>
  </si>
  <si>
    <t>5. Naloxone - data tracking</t>
  </si>
  <si>
    <t>5. Research on improved detection of mail-based synthetic opioids</t>
  </si>
  <si>
    <t>G. Prevent Misuse Of Opioids</t>
  </si>
  <si>
    <t>6. Trauma-informed care</t>
  </si>
  <si>
    <t>6. Peer-recovery centers, and events</t>
  </si>
  <si>
    <t>6. Training for emergency room staff</t>
  </si>
  <si>
    <t>6. Officer intervention strategies</t>
  </si>
  <si>
    <t>6. Child and family supports for women with Opioid Use Disorder (OUD)</t>
  </si>
  <si>
    <t>6. Prescription Drug Monitoring Program (PDMP) - overdose/naloxone data</t>
  </si>
  <si>
    <t>6. Community coalitions</t>
  </si>
  <si>
    <t>6. Public education for overdose prevention</t>
  </si>
  <si>
    <t>6. Research for swift/certain fair criminal justice models</t>
  </si>
  <si>
    <t>H. Prevent Overdose Deaths And Other Harms Harm Reduction</t>
  </si>
  <si>
    <t>7. Withdrawal management services</t>
  </si>
  <si>
    <t>7. Transportation to treatment or recovery programs</t>
  </si>
  <si>
    <t>7. Hospital linkage to care programs</t>
  </si>
  <si>
    <t>7. Co-responder programs</t>
  </si>
  <si>
    <t>7. Child care services</t>
  </si>
  <si>
    <t>7. Electronic prescribing</t>
  </si>
  <si>
    <t>7. Non-profit and community - prevention support</t>
  </si>
  <si>
    <t>7. Good samaritan laws - general public education</t>
  </si>
  <si>
    <t>7. Epidemiological surveillance of OUD-related behaviors</t>
  </si>
  <si>
    <t>I. First Responders</t>
  </si>
  <si>
    <t>8. Training on Medication Addiction Treatment (MAT)</t>
  </si>
  <si>
    <t>8. Job services training</t>
  </si>
  <si>
    <t>8. Crisis stabilization centers</t>
  </si>
  <si>
    <t>8. Pre-trial services</t>
  </si>
  <si>
    <t>8. Trauma-informed behavioral health treatment</t>
  </si>
  <si>
    <t>8. Pharmacy dispenser education</t>
  </si>
  <si>
    <t>8. School and community prevention and education programs</t>
  </si>
  <si>
    <t>8. Good samaritan laws - first responder education</t>
  </si>
  <si>
    <t>8. Qualitative and quantitative research regarding public health risks</t>
  </si>
  <si>
    <t>J. Leadership Planning And Coordination</t>
  </si>
  <si>
    <t>9. Workforce development - addiction professionals</t>
  </si>
  <si>
    <t>9. Recovery program expansion</t>
  </si>
  <si>
    <t>9. Post-overdose Emergency Medical Systems (EMS) and peer support</t>
  </si>
  <si>
    <t>9. Treatment and recovery courts with MAT</t>
  </si>
  <si>
    <t>9. Home-based wrap-around services</t>
  </si>
  <si>
    <t>9. School-based or youth-focused programs to prevent drug misuse</t>
  </si>
  <si>
    <t>9. Syringe services and other harm reduction efforts for people who use drugs</t>
  </si>
  <si>
    <t>9. Geospatial analysis of barriers to treatment</t>
  </si>
  <si>
    <t>K. Training</t>
  </si>
  <si>
    <t>10. Fellowships for addiction medicine specialists</t>
  </si>
  <si>
    <t>10. Non-profit, community, and coalition - support for families</t>
  </si>
  <si>
    <t>10. Peer support specialists and recovery coaches</t>
  </si>
  <si>
    <t>10. Jail-based treatment, recovery or harm reduction services</t>
  </si>
  <si>
    <t>10. Services for children impacted by caregiver use</t>
  </si>
  <si>
    <t>10. Community-based education or intervention services for at-risk youth &amp; families</t>
  </si>
  <si>
    <t>10. Infection disease testing and treatment</t>
  </si>
  <si>
    <t>L. Research</t>
  </si>
  <si>
    <t>11. Workforce development - behavioral health workers</t>
  </si>
  <si>
    <t>11. Stigma education - government staff</t>
  </si>
  <si>
    <t>11. Expand warm hand-off services to transition to recovery services</t>
  </si>
  <si>
    <t>11. Re-entry from jail treatment, recovery or harm reduction services</t>
  </si>
  <si>
    <t>11. Evidence-informed youth mental health curricula and programs</t>
  </si>
  <si>
    <t>11. Mobile harm reduction and referral services</t>
  </si>
  <si>
    <t>Administrative Costs (for Approved Uses)</t>
  </si>
  <si>
    <t>12. Waiver training to prescribe MAT for OUD</t>
  </si>
  <si>
    <t>12. Community-wide stigma reduction</t>
  </si>
  <si>
    <t>12. School-based supports for parents</t>
  </si>
  <si>
    <t>12. Critical time interventions</t>
  </si>
  <si>
    <t>12. Support greater access to mental health services and supports</t>
  </si>
  <si>
    <t>12. Training in harm reduction strategies</t>
  </si>
  <si>
    <t>13. Web-based training curricula</t>
  </si>
  <si>
    <t>13. Culturally appropriate services</t>
  </si>
  <si>
    <t>13. Recovery-friendly workplaces</t>
  </si>
  <si>
    <t>13. Training on best practices for criminal justice involved persons</t>
  </si>
  <si>
    <t>13. Routine clinical toxicology screening and testing</t>
  </si>
  <si>
    <t>14. Dissemination or development of provider curricula</t>
  </si>
  <si>
    <t>14. Recovery high schools</t>
  </si>
  <si>
    <t>14. Employee assistance for healthcare workers with OUD</t>
  </si>
  <si>
    <t>15. Hiring or training of behavioral health workers</t>
  </si>
  <si>
    <t>15. Non-profit and community - outreach for treatment</t>
  </si>
  <si>
    <t>16. Centralized call centers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</si>
</sst>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40" x14ac:knownFonts="1">
    <font>
      <sz val="11"/>
      <color theme="1"/>
      <name val="Calibri"/>
      <family val="2"/>
      <scheme val="minor"/>
    </font>
    <font>
      <sz val="10"/>
      <name val="Arial"/>
      <family val="2"/>
    </font>
    <font>
      <u/>
      <sz val="11"/>
      <color theme="10"/>
      <name val="Calibri"/>
      <family val="2"/>
    </font>
    <font>
      <b/>
      <sz val="11"/>
      <color theme="1"/>
      <name val="Calibri"/>
      <family val="2"/>
      <scheme val="minor"/>
    </font>
    <font>
      <sz val="10"/>
      <name val="Times New Roman"/>
      <family val="1"/>
    </font>
    <font>
      <u/>
      <sz val="10"/>
      <color theme="10"/>
      <name val="Arial"/>
      <family val="2"/>
    </font>
    <font>
      <sz val="11"/>
      <color rgb="FF000000"/>
      <name val="Calibri"/>
      <family val="2"/>
      <scheme val="minor"/>
    </font>
    <font>
      <b/>
      <sz val="11"/>
      <color rgb="FF000000"/>
      <name val="Calibri"/>
      <family val="2"/>
      <scheme val="minor"/>
    </font>
    <font>
      <sz val="10"/>
      <color rgb="FF000000"/>
      <name val="Calibri"/>
      <family val="2"/>
      <scheme val="minor"/>
    </font>
    <font>
      <b/>
      <sz val="24"/>
      <color theme="1"/>
      <name val="Calibri"/>
      <family val="2"/>
      <scheme val="minor"/>
    </font>
    <font>
      <sz val="14"/>
      <color theme="1"/>
      <name val="Calibri"/>
      <family val="2"/>
      <scheme val="minor"/>
    </font>
    <font>
      <sz val="14"/>
      <name val="Calibri"/>
      <family val="2"/>
      <scheme val="minor"/>
    </font>
    <font>
      <sz val="11"/>
      <color rgb="FFFF0000"/>
      <name val="Calibri"/>
      <family val="2"/>
      <scheme val="minor"/>
    </font>
    <font>
      <b/>
      <sz val="24"/>
      <color rgb="FF000000"/>
      <name val="Calibri"/>
      <family val="2"/>
      <scheme val="minor"/>
    </font>
    <font>
      <sz val="14"/>
      <color rgb="FF000000"/>
      <name val="Calibri"/>
      <family val="2"/>
      <scheme val="minor"/>
    </font>
    <font>
      <b/>
      <sz val="11"/>
      <color rgb="FF7030A0"/>
      <name val="Calibri"/>
      <family val="2"/>
      <scheme val="minor"/>
    </font>
    <font>
      <b/>
      <sz val="11"/>
      <color rgb="FFFF0000"/>
      <name val="Calibri"/>
      <family val="2"/>
      <scheme val="minor"/>
    </font>
    <font>
      <b/>
      <sz val="16"/>
      <color theme="1"/>
      <name val="Calibri"/>
      <family val="2"/>
      <scheme val="minor"/>
    </font>
    <font>
      <sz val="10"/>
      <color theme="1"/>
      <name val="Candara"/>
      <family val="2"/>
    </font>
    <font>
      <sz val="10"/>
      <color rgb="FF000000"/>
      <name val="Candara"/>
      <family val="2"/>
    </font>
    <font>
      <b/>
      <i/>
      <sz val="11"/>
      <color theme="1"/>
      <name val="Calibri"/>
      <family val="2"/>
      <scheme val="minor"/>
    </font>
    <font>
      <b/>
      <sz val="14"/>
      <color theme="1"/>
      <name val="Calibri"/>
      <family val="2"/>
      <scheme val="minor"/>
    </font>
    <font>
      <b/>
      <sz val="14"/>
      <color rgb="FFFF0000"/>
      <name val="Calibri"/>
      <family val="2"/>
      <scheme val="minor"/>
    </font>
    <font>
      <b/>
      <sz val="11"/>
      <color rgb="FF000000"/>
      <name val="Calibri"/>
      <family val="2"/>
      <scheme val="minor"/>
    </font>
    <font>
      <sz val="11"/>
      <color rgb="FF000000"/>
      <name val="Calibri"/>
      <family val="2"/>
      <scheme val="minor"/>
    </font>
    <font>
      <i/>
      <sz val="11"/>
      <color rgb="FF000000"/>
      <name val="Calibri"/>
      <family val="2"/>
      <scheme val="minor"/>
    </font>
    <font>
      <sz val="10"/>
      <color theme="1"/>
      <name val="Calibri"/>
      <family val="2"/>
      <scheme val="minor"/>
    </font>
    <font>
      <sz val="10"/>
      <color rgb="FF000000"/>
      <name val="Calibri"/>
      <family val="2"/>
      <scheme val="minor"/>
    </font>
    <font>
      <b/>
      <sz val="10"/>
      <color rgb="FFC00000"/>
      <name val="Calibri"/>
      <family val="2"/>
      <scheme val="minor"/>
    </font>
    <font>
      <sz val="10"/>
      <color theme="1"/>
      <name val="Calibri"/>
      <family val="2"/>
      <scheme val="minor"/>
    </font>
    <font>
      <sz val="11"/>
      <color rgb="FFC00000"/>
      <name val="Calibri"/>
      <family val="2"/>
      <scheme val="minor"/>
    </font>
    <font>
      <i/>
      <sz val="11"/>
      <color theme="1"/>
      <name val="Calibri"/>
      <family val="2"/>
      <scheme val="minor"/>
    </font>
    <font>
      <i/>
      <sz val="10"/>
      <color theme="1"/>
      <name val="Calibri"/>
      <family val="2"/>
      <scheme val="minor"/>
    </font>
    <font>
      <i/>
      <sz val="11"/>
      <color rgb="FFA20000"/>
      <name val="Calibri"/>
      <family val="2"/>
      <scheme val="minor"/>
    </font>
    <font>
      <sz val="11"/>
      <name val="Calibri"/>
      <family val="2"/>
      <scheme val="minor"/>
    </font>
    <font>
      <i/>
      <sz val="11"/>
      <name val="Calibri"/>
      <family val="2"/>
      <scheme val="minor"/>
    </font>
    <font>
      <b/>
      <sz val="11"/>
      <name val="Calibri"/>
      <family val="2"/>
      <scheme val="minor"/>
    </font>
    <font>
      <b/>
      <sz val="12"/>
      <color rgb="FF000000"/>
      <name val="Calibri"/>
      <family val="2"/>
      <scheme val="minor"/>
    </font>
    <font>
      <b/>
      <sz val="16"/>
      <color rgb="FF000000"/>
      <name val="Calibri"/>
      <family val="2"/>
      <scheme val="minor"/>
    </font>
    <font>
      <b/>
      <sz val="12"/>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1"/>
        <bgColor indexed="64"/>
      </patternFill>
    </fill>
    <fill>
      <patternFill patternType="solid">
        <fgColor theme="1" tint="0.499984740745262"/>
        <bgColor indexed="64"/>
      </patternFill>
    </fill>
    <fill>
      <patternFill patternType="solid">
        <fgColor rgb="FFFFFF00"/>
        <bgColor indexed="64"/>
      </patternFill>
    </fill>
    <fill>
      <patternFill patternType="solid">
        <fgColor theme="3" tint="0.59999389629810485"/>
        <bgColor indexed="64"/>
      </patternFill>
    </fill>
    <fill>
      <patternFill patternType="solid">
        <fgColor theme="0" tint="-0.34998626667073579"/>
        <bgColor indexed="64"/>
      </patternFill>
    </fill>
  </fills>
  <borders count="60">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indexed="64"/>
      </right>
      <top style="medium">
        <color indexed="64"/>
      </top>
      <bottom style="medium">
        <color indexed="64"/>
      </bottom>
      <diagonal/>
    </border>
    <border>
      <left style="medium">
        <color auto="1"/>
      </left>
      <right/>
      <top style="medium">
        <color auto="1"/>
      </top>
      <bottom/>
      <diagonal/>
    </border>
    <border>
      <left/>
      <right style="medium">
        <color indexed="64"/>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medium">
        <color indexed="64"/>
      </left>
      <right/>
      <top/>
      <bottom style="thin">
        <color indexed="64"/>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auto="1"/>
      </left>
      <right/>
      <top/>
      <bottom style="medium">
        <color auto="1"/>
      </bottom>
      <diagonal/>
    </border>
    <border>
      <left style="medium">
        <color rgb="FF000000"/>
      </left>
      <right/>
      <top/>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indexed="64"/>
      </right>
      <top/>
      <bottom style="medium">
        <color indexed="64"/>
      </bottom>
      <diagonal/>
    </border>
    <border>
      <left/>
      <right/>
      <top/>
      <bottom style="medium">
        <color rgb="FF000000"/>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indexed="64"/>
      </left>
      <right style="thin">
        <color auto="1"/>
      </right>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medium">
        <color rgb="FF000000"/>
      </left>
      <right style="thin">
        <color auto="1"/>
      </right>
      <top style="medium">
        <color rgb="FF000000"/>
      </top>
      <bottom style="medium">
        <color rgb="FF000000"/>
      </bottom>
      <diagonal/>
    </border>
    <border>
      <left style="thin">
        <color auto="1"/>
      </left>
      <right style="thin">
        <color auto="1"/>
      </right>
      <top style="medium">
        <color rgb="FF000000"/>
      </top>
      <bottom style="medium">
        <color rgb="FF000000"/>
      </bottom>
      <diagonal/>
    </border>
    <border>
      <left style="thin">
        <color auto="1"/>
      </left>
      <right/>
      <top/>
      <bottom style="medium">
        <color rgb="FF000000"/>
      </bottom>
      <diagonal/>
    </border>
    <border>
      <left/>
      <right style="thin">
        <color auto="1"/>
      </right>
      <top/>
      <bottom style="medium">
        <color rgb="FF000000"/>
      </bottom>
      <diagonal/>
    </border>
    <border>
      <left style="medium">
        <color auto="1"/>
      </left>
      <right style="medium">
        <color auto="1"/>
      </right>
      <top/>
      <bottom/>
      <diagonal/>
    </border>
    <border>
      <left style="thin">
        <color auto="1"/>
      </left>
      <right/>
      <top style="medium">
        <color rgb="FF000000"/>
      </top>
      <bottom style="medium">
        <color rgb="FF000000"/>
      </bottom>
      <diagonal/>
    </border>
    <border>
      <left style="thin">
        <color auto="1"/>
      </left>
      <right/>
      <top style="thin">
        <color auto="1"/>
      </top>
      <bottom style="thin">
        <color auto="1"/>
      </bottom>
      <diagonal/>
    </border>
    <border>
      <left style="thin">
        <color auto="1"/>
      </left>
      <right/>
      <top/>
      <bottom style="thin">
        <color auto="1"/>
      </bottom>
      <diagonal/>
    </border>
    <border>
      <left/>
      <right/>
      <top style="medium">
        <color auto="1"/>
      </top>
      <bottom/>
      <diagonal/>
    </border>
    <border>
      <left style="thin">
        <color auto="1"/>
      </left>
      <right/>
      <top style="thin">
        <color auto="1"/>
      </top>
      <bottom/>
      <diagonal/>
    </border>
    <border>
      <left style="thin">
        <color auto="1"/>
      </left>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bottom style="medium">
        <color auto="1"/>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s>
  <cellStyleXfs count="13">
    <xf numFmtId="0" fontId="0" fillId="0" borderId="0"/>
    <xf numFmtId="0" fontId="2" fillId="0" borderId="0" applyNumberFormat="0" applyFill="0" applyBorder="0" applyAlignment="0" applyProtection="0">
      <alignment vertical="top"/>
      <protection locked="0"/>
    </xf>
    <xf numFmtId="0" fontId="1" fillId="0" borderId="0">
      <alignment vertical="center"/>
    </xf>
    <xf numFmtId="0" fontId="1" fillId="0" borderId="0" applyAlignment="0"/>
    <xf numFmtId="0" fontId="1" fillId="0" borderId="0" applyAlignment="0"/>
    <xf numFmtId="0" fontId="1" fillId="0" borderId="0"/>
    <xf numFmtId="3" fontId="4"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alignment vertical="top"/>
      <protection locked="0"/>
    </xf>
    <xf numFmtId="0" fontId="1" fillId="0" borderId="0"/>
    <xf numFmtId="0" fontId="1" fillId="0" borderId="0"/>
    <xf numFmtId="0" fontId="6" fillId="0" borderId="0"/>
  </cellStyleXfs>
  <cellXfs count="228">
    <xf numFmtId="0" fontId="0" fillId="0" borderId="0" xfId="0"/>
    <xf numFmtId="0" fontId="0" fillId="0" borderId="0" xfId="0" applyAlignment="1">
      <alignment wrapText="1"/>
    </xf>
    <xf numFmtId="0" fontId="6" fillId="0" borderId="0" xfId="12"/>
    <xf numFmtId="0" fontId="8" fillId="0" borderId="0" xfId="12" applyFont="1" applyAlignment="1">
      <alignment horizontal="left" vertical="top"/>
    </xf>
    <xf numFmtId="0" fontId="0" fillId="0" borderId="1" xfId="0" applyBorder="1" applyAlignment="1" applyProtection="1">
      <alignment horizontal="left" wrapText="1"/>
      <protection locked="0"/>
    </xf>
    <xf numFmtId="0" fontId="0" fillId="4" borderId="1" xfId="0" applyFill="1" applyBorder="1" applyAlignment="1" applyProtection="1">
      <alignment horizontal="left" wrapText="1"/>
      <protection locked="0"/>
    </xf>
    <xf numFmtId="0" fontId="0" fillId="0" borderId="13" xfId="0" applyBorder="1" applyAlignment="1" applyProtection="1">
      <alignment horizontal="lef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0" xfId="0" applyAlignment="1">
      <alignment horizontal="left" wrapText="1"/>
    </xf>
    <xf numFmtId="0" fontId="0" fillId="0" borderId="0" xfId="0" applyAlignment="1">
      <alignment horizontal="center" wrapText="1"/>
    </xf>
    <xf numFmtId="0" fontId="8" fillId="0" borderId="0" xfId="12" applyFont="1" applyAlignment="1">
      <alignment horizontal="center" vertical="top"/>
    </xf>
    <xf numFmtId="0" fontId="0" fillId="0" borderId="35" xfId="0" applyBorder="1" applyAlignment="1" applyProtection="1">
      <alignment wrapText="1"/>
      <protection locked="0"/>
    </xf>
    <xf numFmtId="0" fontId="0" fillId="0" borderId="36" xfId="0" applyBorder="1" applyAlignment="1" applyProtection="1">
      <alignment horizontal="left" wrapText="1"/>
      <protection locked="0"/>
    </xf>
    <xf numFmtId="0" fontId="16" fillId="4" borderId="0" xfId="0" applyFont="1" applyFill="1" applyAlignment="1" applyProtection="1">
      <alignment horizontal="center" vertical="center" wrapText="1"/>
      <protection locked="0"/>
    </xf>
    <xf numFmtId="0" fontId="12" fillId="4" borderId="0" xfId="0" applyFont="1" applyFill="1" applyAlignment="1" applyProtection="1">
      <alignment vertical="center" wrapText="1"/>
      <protection locked="0"/>
    </xf>
    <xf numFmtId="0" fontId="12" fillId="4" borderId="0" xfId="0" applyFont="1" applyFill="1" applyAlignment="1" applyProtection="1">
      <alignment horizontal="center" vertical="center" wrapText="1"/>
      <protection locked="0"/>
    </xf>
    <xf numFmtId="0" fontId="3" fillId="5" borderId="25" xfId="0" applyFont="1" applyFill="1" applyBorder="1" applyAlignment="1" applyProtection="1">
      <alignment horizontal="center" vertical="center" wrapText="1"/>
      <protection locked="0"/>
    </xf>
    <xf numFmtId="0" fontId="3" fillId="4" borderId="0" xfId="0" applyFont="1" applyFill="1" applyAlignment="1" applyProtection="1">
      <alignment horizontal="left" vertical="center" wrapText="1"/>
      <protection locked="0"/>
    </xf>
    <xf numFmtId="0" fontId="3" fillId="4" borderId="0" xfId="0" applyFont="1" applyFill="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31" xfId="0" applyFont="1" applyBorder="1" applyAlignment="1" applyProtection="1">
      <alignment horizontal="center" vertical="center" wrapText="1"/>
      <protection locked="0"/>
    </xf>
    <xf numFmtId="0" fontId="0" fillId="0" borderId="17" xfId="0" applyBorder="1" applyAlignment="1" applyProtection="1">
      <alignment vertical="center" wrapText="1"/>
      <protection locked="0"/>
    </xf>
    <xf numFmtId="0" fontId="0" fillId="0" borderId="17" xfId="0" applyBorder="1" applyAlignment="1" applyProtection="1">
      <alignment horizontal="center" vertical="center" wrapText="1"/>
      <protection locked="0"/>
    </xf>
    <xf numFmtId="0" fontId="0" fillId="0" borderId="20" xfId="0" applyBorder="1" applyAlignment="1" applyProtection="1">
      <alignment vertical="center" wrapText="1"/>
      <protection locked="0"/>
    </xf>
    <xf numFmtId="0" fontId="0" fillId="0" borderId="20" xfId="0" applyBorder="1" applyAlignment="1" applyProtection="1">
      <alignment horizontal="center" vertical="center" wrapText="1"/>
      <protection locked="0"/>
    </xf>
    <xf numFmtId="0" fontId="0" fillId="0" borderId="22" xfId="0" applyBorder="1" applyAlignment="1" applyProtection="1">
      <alignment vertical="center" wrapText="1"/>
      <protection locked="0"/>
    </xf>
    <xf numFmtId="0" fontId="0" fillId="0" borderId="25" xfId="0" applyBorder="1" applyAlignment="1" applyProtection="1">
      <alignment horizontal="center" vertical="center" wrapText="1"/>
      <protection locked="0"/>
    </xf>
    <xf numFmtId="0" fontId="3" fillId="5" borderId="8" xfId="0" applyFont="1" applyFill="1" applyBorder="1" applyAlignment="1" applyProtection="1">
      <alignment horizontal="center" vertical="center" wrapText="1"/>
      <protection locked="0"/>
    </xf>
    <xf numFmtId="0" fontId="0" fillId="0" borderId="43" xfId="0" applyBorder="1" applyAlignment="1" applyProtection="1">
      <alignment wrapText="1"/>
      <protection locked="0"/>
    </xf>
    <xf numFmtId="0" fontId="0" fillId="4" borderId="19" xfId="0" applyFill="1" applyBorder="1" applyAlignment="1" applyProtection="1">
      <alignment wrapText="1"/>
      <protection locked="0"/>
    </xf>
    <xf numFmtId="0" fontId="0" fillId="0" borderId="0" xfId="0" applyAlignment="1" applyProtection="1">
      <alignment wrapText="1"/>
      <protection locked="0"/>
    </xf>
    <xf numFmtId="0" fontId="0" fillId="0" borderId="43" xfId="0" applyBorder="1" applyAlignment="1" applyProtection="1">
      <alignment horizontal="left" wrapText="1"/>
      <protection locked="0"/>
    </xf>
    <xf numFmtId="0" fontId="0" fillId="0" borderId="46" xfId="0" applyBorder="1" applyAlignment="1" applyProtection="1">
      <alignment horizontal="left" wrapText="1"/>
      <protection locked="0"/>
    </xf>
    <xf numFmtId="0" fontId="0" fillId="0" borderId="47" xfId="0" applyBorder="1" applyAlignment="1" applyProtection="1">
      <alignment horizontal="left" wrapText="1"/>
      <protection locked="0"/>
    </xf>
    <xf numFmtId="0" fontId="3" fillId="0" borderId="1" xfId="0" applyFont="1" applyBorder="1" applyAlignment="1">
      <alignment horizontal="left" vertical="center"/>
    </xf>
    <xf numFmtId="0" fontId="23" fillId="0" borderId="1" xfId="0" applyFont="1" applyBorder="1" applyAlignment="1">
      <alignment horizontal="left" vertical="center" wrapText="1"/>
    </xf>
    <xf numFmtId="0" fontId="0" fillId="4" borderId="0" xfId="0" applyFill="1" applyAlignment="1" applyProtection="1">
      <alignment horizontal="center" wrapText="1"/>
      <protection locked="0"/>
    </xf>
    <xf numFmtId="14" fontId="0" fillId="4" borderId="0" xfId="0" applyNumberFormat="1" applyFill="1" applyAlignment="1" applyProtection="1">
      <alignment horizontal="center" vertical="center" wrapText="1"/>
      <protection locked="0"/>
    </xf>
    <xf numFmtId="0" fontId="17" fillId="4" borderId="0" xfId="0" applyFont="1" applyFill="1" applyAlignment="1" applyProtection="1">
      <alignment horizontal="center" wrapText="1"/>
      <protection locked="0"/>
    </xf>
    <xf numFmtId="0" fontId="26" fillId="3" borderId="1" xfId="0" applyFont="1" applyFill="1" applyBorder="1" applyAlignment="1" applyProtection="1">
      <alignment horizontal="left" vertical="center" wrapText="1"/>
      <protection locked="0"/>
    </xf>
    <xf numFmtId="0" fontId="29" fillId="3" borderId="1" xfId="0" applyFont="1" applyFill="1" applyBorder="1" applyAlignment="1" applyProtection="1">
      <alignment horizontal="left" vertical="center" wrapText="1"/>
      <protection locked="0"/>
    </xf>
    <xf numFmtId="0" fontId="29" fillId="3" borderId="43" xfId="0" applyFont="1" applyFill="1" applyBorder="1" applyAlignment="1" applyProtection="1">
      <alignment vertical="center" wrapText="1"/>
      <protection locked="0"/>
    </xf>
    <xf numFmtId="0" fontId="24" fillId="0" borderId="1" xfId="0" applyFont="1" applyBorder="1" applyAlignment="1">
      <alignment horizontal="left" vertical="center" wrapText="1"/>
    </xf>
    <xf numFmtId="0" fontId="0" fillId="0" borderId="0" xfId="0" applyAlignment="1">
      <alignment vertical="center"/>
    </xf>
    <xf numFmtId="0" fontId="24" fillId="0" borderId="1" xfId="0" applyFont="1"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3" fillId="11" borderId="45" xfId="0" applyFont="1" applyFill="1" applyBorder="1" applyAlignment="1" applyProtection="1">
      <alignment vertical="center" wrapText="1"/>
      <protection locked="0"/>
    </xf>
    <xf numFmtId="0" fontId="3" fillId="11" borderId="7" xfId="0" applyFont="1" applyFill="1" applyBorder="1" applyAlignment="1" applyProtection="1">
      <alignment vertical="center" wrapText="1"/>
      <protection locked="0"/>
    </xf>
    <xf numFmtId="0" fontId="31" fillId="0" borderId="0" xfId="0" applyFont="1"/>
    <xf numFmtId="0" fontId="27" fillId="3" borderId="1" xfId="0" applyFont="1" applyFill="1" applyBorder="1" applyAlignment="1" applyProtection="1">
      <alignment horizontal="left" vertical="center" wrapText="1"/>
      <protection locked="0"/>
    </xf>
    <xf numFmtId="0" fontId="34" fillId="0" borderId="1" xfId="0" applyFont="1" applyBorder="1" applyAlignment="1">
      <alignment vertical="center" wrapText="1"/>
    </xf>
    <xf numFmtId="0" fontId="6" fillId="0" borderId="1" xfId="0" applyFont="1" applyBorder="1" applyAlignment="1">
      <alignment vertical="center" wrapText="1"/>
    </xf>
    <xf numFmtId="0" fontId="34" fillId="4" borderId="1" xfId="0" applyFont="1" applyFill="1" applyBorder="1" applyAlignment="1">
      <alignment vertical="center" wrapText="1"/>
    </xf>
    <xf numFmtId="0" fontId="36" fillId="0" borderId="1" xfId="0" applyFont="1" applyBorder="1" applyAlignment="1">
      <alignment horizontal="left" vertical="center" wrapText="1"/>
    </xf>
    <xf numFmtId="0" fontId="32" fillId="0" borderId="0" xfId="0" applyFont="1" applyProtection="1">
      <protection locked="0"/>
    </xf>
    <xf numFmtId="0" fontId="26" fillId="0" borderId="0" xfId="0" applyFont="1" applyAlignment="1" applyProtection="1">
      <alignment wrapText="1"/>
      <protection locked="0"/>
    </xf>
    <xf numFmtId="0" fontId="26" fillId="4" borderId="0" xfId="0" applyFont="1" applyFill="1" applyAlignment="1" applyProtection="1">
      <alignment wrapText="1"/>
      <protection locked="0"/>
    </xf>
    <xf numFmtId="0" fontId="26" fillId="0" borderId="0" xfId="0" applyFont="1" applyProtection="1">
      <protection locked="0"/>
    </xf>
    <xf numFmtId="0" fontId="0" fillId="0" borderId="0" xfId="0" applyProtection="1">
      <protection locked="0"/>
    </xf>
    <xf numFmtId="0" fontId="0" fillId="4" borderId="8" xfId="0" applyFill="1" applyBorder="1" applyAlignment="1" applyProtection="1">
      <alignment wrapText="1"/>
      <protection locked="0"/>
    </xf>
    <xf numFmtId="0" fontId="0" fillId="4" borderId="9" xfId="0" applyFill="1" applyBorder="1" applyAlignment="1" applyProtection="1">
      <alignment wrapText="1"/>
      <protection locked="0"/>
    </xf>
    <xf numFmtId="0" fontId="0" fillId="4" borderId="10" xfId="0" applyFill="1" applyBorder="1" applyAlignment="1" applyProtection="1">
      <alignment wrapText="1"/>
      <protection locked="0"/>
    </xf>
    <xf numFmtId="0" fontId="0" fillId="4" borderId="0" xfId="0" applyFill="1" applyAlignment="1" applyProtection="1">
      <alignment wrapText="1"/>
      <protection locked="0"/>
    </xf>
    <xf numFmtId="0" fontId="21" fillId="4" borderId="0" xfId="0" applyFont="1" applyFill="1" applyAlignment="1" applyProtection="1">
      <alignment horizontal="center" vertical="center" wrapText="1"/>
      <protection locked="0"/>
    </xf>
    <xf numFmtId="0" fontId="3" fillId="2" borderId="32" xfId="0" applyFont="1" applyFill="1" applyBorder="1" applyAlignment="1" applyProtection="1">
      <alignment horizontal="center" vertical="center" wrapText="1"/>
      <protection locked="0"/>
    </xf>
    <xf numFmtId="0" fontId="7" fillId="2" borderId="26" xfId="0" applyFont="1" applyFill="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7" fillId="2" borderId="33" xfId="0" applyFont="1" applyFill="1" applyBorder="1" applyAlignment="1" applyProtection="1">
      <alignment horizontal="center" vertical="center" wrapText="1"/>
      <protection locked="0"/>
    </xf>
    <xf numFmtId="49" fontId="7" fillId="2" borderId="6" xfId="0" applyNumberFormat="1"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18" fillId="5" borderId="34" xfId="0" applyFont="1" applyFill="1" applyBorder="1" applyAlignment="1" applyProtection="1">
      <alignment horizontal="center" vertical="center" wrapText="1"/>
      <protection locked="0"/>
    </xf>
    <xf numFmtId="0" fontId="18" fillId="5" borderId="0" xfId="0" applyFont="1" applyFill="1" applyAlignment="1" applyProtection="1">
      <alignment horizontal="center" vertical="center" wrapText="1"/>
      <protection locked="0"/>
    </xf>
    <xf numFmtId="0" fontId="19" fillId="5" borderId="14" xfId="0" applyFont="1" applyFill="1" applyBorder="1" applyAlignment="1" applyProtection="1">
      <alignment horizontal="center" vertical="center" wrapText="1"/>
      <protection locked="0"/>
    </xf>
    <xf numFmtId="0" fontId="18" fillId="5" borderId="44" xfId="0" applyFont="1" applyFill="1" applyBorder="1" applyAlignment="1" applyProtection="1">
      <alignment horizontal="center" vertical="center" wrapText="1"/>
      <protection locked="0"/>
    </xf>
    <xf numFmtId="0" fontId="18" fillId="5" borderId="18" xfId="0" applyFont="1" applyFill="1" applyBorder="1" applyAlignment="1" applyProtection="1">
      <alignment horizontal="center" vertical="center" wrapText="1"/>
      <protection locked="0"/>
    </xf>
    <xf numFmtId="0" fontId="18" fillId="4" borderId="27" xfId="0" applyFont="1" applyFill="1" applyBorder="1" applyAlignment="1" applyProtection="1">
      <alignment horizontal="center" vertical="center" wrapText="1"/>
      <protection locked="0"/>
    </xf>
    <xf numFmtId="49" fontId="7" fillId="0" borderId="0" xfId="12" applyNumberFormat="1" applyFont="1" applyAlignment="1" applyProtection="1">
      <alignment horizontal="center" vertical="center" wrapText="1"/>
      <protection locked="0"/>
    </xf>
    <xf numFmtId="0" fontId="0" fillId="0" borderId="0" xfId="0" applyAlignment="1" applyProtection="1">
      <alignment horizontal="left" vertical="top"/>
      <protection locked="0"/>
    </xf>
    <xf numFmtId="0" fontId="3" fillId="0" borderId="37" xfId="0" applyFont="1" applyBorder="1" applyAlignment="1" applyProtection="1">
      <alignment horizontal="center" vertical="center" wrapText="1"/>
      <protection locked="0"/>
    </xf>
    <xf numFmtId="0" fontId="23" fillId="0" borderId="29" xfId="0" applyFont="1" applyBorder="1" applyAlignment="1" applyProtection="1">
      <alignment horizontal="center" vertical="center" wrapText="1"/>
      <protection locked="0"/>
    </xf>
    <xf numFmtId="0" fontId="7" fillId="0" borderId="38" xfId="0" applyFont="1" applyBorder="1" applyAlignment="1" applyProtection="1">
      <alignment horizontal="center" vertical="center" wrapText="1"/>
      <protection locked="0"/>
    </xf>
    <xf numFmtId="0" fontId="23" fillId="0" borderId="38" xfId="0" applyFont="1" applyBorder="1" applyAlignment="1" applyProtection="1">
      <alignment horizontal="center" vertical="center" wrapText="1"/>
      <protection locked="0"/>
    </xf>
    <xf numFmtId="0" fontId="23" fillId="0" borderId="4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24" fillId="4" borderId="54" xfId="0" applyFont="1" applyFill="1" applyBorder="1" applyAlignment="1" applyProtection="1">
      <alignment horizontal="center" vertical="center" wrapText="1"/>
      <protection locked="0"/>
    </xf>
    <xf numFmtId="0" fontId="23" fillId="4" borderId="55" xfId="0" applyFont="1" applyFill="1" applyBorder="1" applyAlignment="1" applyProtection="1">
      <alignment horizontal="center" vertical="center" wrapText="1"/>
      <protection locked="0"/>
    </xf>
    <xf numFmtId="0" fontId="26" fillId="0" borderId="0" xfId="0" applyFont="1" applyAlignment="1" applyProtection="1">
      <alignment vertical="center"/>
      <protection locked="0"/>
    </xf>
    <xf numFmtId="44" fontId="26" fillId="3" borderId="48" xfId="0" applyNumberFormat="1" applyFont="1" applyFill="1" applyBorder="1" applyAlignment="1" applyProtection="1">
      <alignment horizontal="center" vertical="center"/>
      <protection locked="0"/>
    </xf>
    <xf numFmtId="44" fontId="26" fillId="4" borderId="0" xfId="0" applyNumberFormat="1" applyFont="1" applyFill="1" applyAlignment="1" applyProtection="1">
      <alignment vertical="center"/>
      <protection locked="0"/>
    </xf>
    <xf numFmtId="0" fontId="28" fillId="2" borderId="52" xfId="0" applyFont="1" applyFill="1" applyBorder="1" applyAlignment="1" applyProtection="1">
      <alignment vertical="center" wrapText="1"/>
      <protection locked="0"/>
    </xf>
    <xf numFmtId="164" fontId="26" fillId="2" borderId="53" xfId="0" applyNumberFormat="1" applyFont="1" applyFill="1" applyBorder="1" applyAlignment="1" applyProtection="1">
      <alignment vertical="center"/>
      <protection locked="0"/>
    </xf>
    <xf numFmtId="49" fontId="8" fillId="0" borderId="0" xfId="12" applyNumberFormat="1" applyFont="1" applyAlignment="1" applyProtection="1">
      <alignment horizontal="left" vertical="top" wrapText="1"/>
      <protection locked="0"/>
    </xf>
    <xf numFmtId="0" fontId="26" fillId="0" borderId="0" xfId="0" applyFont="1" applyAlignment="1" applyProtection="1">
      <alignment vertical="top"/>
      <protection locked="0"/>
    </xf>
    <xf numFmtId="164" fontId="26" fillId="3" borderId="48" xfId="0" applyNumberFormat="1" applyFont="1" applyFill="1" applyBorder="1" applyAlignment="1" applyProtection="1">
      <alignment horizontal="center" vertical="center"/>
      <protection locked="0"/>
    </xf>
    <xf numFmtId="44" fontId="0" fillId="3" borderId="49" xfId="0" applyNumberFormat="1" applyFill="1" applyBorder="1" applyProtection="1">
      <protection locked="0"/>
    </xf>
    <xf numFmtId="44" fontId="0" fillId="4" borderId="0" xfId="0" applyNumberFormat="1" applyFill="1" applyProtection="1">
      <protection locked="0"/>
    </xf>
    <xf numFmtId="0" fontId="0" fillId="0" borderId="52" xfId="0" applyBorder="1" applyProtection="1">
      <protection locked="0"/>
    </xf>
    <xf numFmtId="164" fontId="0" fillId="0" borderId="53" xfId="0" applyNumberFormat="1" applyBorder="1" applyProtection="1">
      <protection locked="0"/>
    </xf>
    <xf numFmtId="49" fontId="6" fillId="0" borderId="0" xfId="12" applyNumberFormat="1" applyAlignment="1" applyProtection="1">
      <alignment horizontal="left" vertical="top" wrapText="1"/>
      <protection locked="0"/>
    </xf>
    <xf numFmtId="44" fontId="0" fillId="3" borderId="50" xfId="0" applyNumberFormat="1" applyFill="1" applyBorder="1" applyProtection="1">
      <protection locked="0"/>
    </xf>
    <xf numFmtId="0" fontId="0" fillId="0" borderId="56" xfId="0" applyBorder="1" applyProtection="1">
      <protection locked="0"/>
    </xf>
    <xf numFmtId="164" fontId="0" fillId="0" borderId="57" xfId="0" applyNumberFormat="1" applyBorder="1" applyProtection="1">
      <protection locked="0"/>
    </xf>
    <xf numFmtId="44" fontId="3" fillId="4" borderId="0" xfId="0" applyNumberFormat="1" applyFont="1" applyFill="1" applyAlignment="1" applyProtection="1">
      <alignment horizontal="center" wrapText="1"/>
      <protection locked="0"/>
    </xf>
    <xf numFmtId="0" fontId="24" fillId="10" borderId="58" xfId="0" applyFont="1" applyFill="1" applyBorder="1" applyAlignment="1" applyProtection="1">
      <alignment wrapText="1"/>
      <protection locked="0"/>
    </xf>
    <xf numFmtId="0" fontId="3" fillId="4" borderId="0" xfId="0" applyFont="1" applyFill="1" applyAlignment="1" applyProtection="1">
      <alignment horizontal="left" wrapText="1"/>
      <protection locked="0"/>
    </xf>
    <xf numFmtId="0" fontId="31" fillId="0" borderId="0" xfId="0" applyFont="1" applyProtection="1">
      <protection locked="0"/>
    </xf>
    <xf numFmtId="0" fontId="0" fillId="0" borderId="0" xfId="0" applyAlignment="1" applyProtection="1">
      <alignment horizontal="center" wrapText="1"/>
      <protection locked="0"/>
    </xf>
    <xf numFmtId="0" fontId="3" fillId="5" borderId="26" xfId="0" applyFont="1" applyFill="1" applyBorder="1" applyAlignment="1" applyProtection="1">
      <alignment horizontal="center" vertical="center" wrapText="1"/>
      <protection locked="0"/>
    </xf>
    <xf numFmtId="0" fontId="3" fillId="5" borderId="6" xfId="0" applyFont="1" applyFill="1" applyBorder="1" applyAlignment="1" applyProtection="1">
      <alignment horizontal="center" vertical="center" wrapText="1"/>
      <protection locked="0"/>
    </xf>
    <xf numFmtId="0" fontId="3" fillId="5" borderId="22" xfId="0" applyFont="1" applyFill="1" applyBorder="1" applyAlignment="1" applyProtection="1">
      <alignment horizontal="center" vertical="center" wrapText="1"/>
      <protection locked="0"/>
    </xf>
    <xf numFmtId="49" fontId="6" fillId="4" borderId="0" xfId="12" applyNumberFormat="1" applyFill="1" applyAlignment="1" applyProtection="1">
      <alignment horizontal="left" vertical="top" wrapText="1"/>
      <protection locked="0"/>
    </xf>
    <xf numFmtId="0" fontId="12" fillId="4" borderId="0" xfId="0" applyFont="1" applyFill="1" applyAlignment="1" applyProtection="1">
      <alignment wrapText="1"/>
      <protection locked="0"/>
    </xf>
    <xf numFmtId="0" fontId="3" fillId="3" borderId="32" xfId="0" applyFont="1" applyFill="1" applyBorder="1" applyAlignment="1" applyProtection="1">
      <alignment horizontal="center" vertical="center" wrapText="1"/>
      <protection locked="0"/>
    </xf>
    <xf numFmtId="0" fontId="7" fillId="3" borderId="41" xfId="0" applyFont="1" applyFill="1" applyBorder="1" applyAlignment="1" applyProtection="1">
      <alignment horizontal="center" vertical="center" wrapText="1"/>
      <protection locked="0"/>
    </xf>
    <xf numFmtId="0" fontId="3" fillId="0" borderId="21" xfId="0" applyFont="1" applyBorder="1" applyAlignment="1" applyProtection="1">
      <alignment horizontal="center" vertical="center" wrapText="1"/>
      <protection locked="0"/>
    </xf>
    <xf numFmtId="0" fontId="0" fillId="0" borderId="22" xfId="0" applyBorder="1" applyAlignment="1" applyProtection="1">
      <alignment wrapText="1"/>
      <protection locked="0"/>
    </xf>
    <xf numFmtId="0" fontId="0" fillId="0" borderId="25" xfId="0" applyBorder="1" applyAlignment="1" applyProtection="1">
      <alignment wrapText="1"/>
      <protection locked="0"/>
    </xf>
    <xf numFmtId="0" fontId="0" fillId="0" borderId="28" xfId="0" applyBorder="1" applyAlignment="1" applyProtection="1">
      <alignment wrapText="1"/>
      <protection locked="0"/>
    </xf>
    <xf numFmtId="0" fontId="3" fillId="0" borderId="18"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3" fillId="0" borderId="0" xfId="0" applyFont="1" applyAlignment="1">
      <alignment wrapText="1"/>
    </xf>
    <xf numFmtId="0" fontId="7" fillId="0" borderId="0" xfId="12" applyFont="1" applyAlignment="1">
      <alignment horizontal="left" vertical="top"/>
    </xf>
    <xf numFmtId="49" fontId="6" fillId="0" borderId="0" xfId="12" applyNumberFormat="1" applyAlignment="1">
      <alignment horizontal="left" vertical="top" wrapText="1"/>
    </xf>
    <xf numFmtId="0" fontId="6" fillId="0" borderId="0" xfId="12" applyAlignment="1">
      <alignment horizontal="left" vertical="top"/>
    </xf>
    <xf numFmtId="49" fontId="6" fillId="0" borderId="0" xfId="12" applyNumberFormat="1" applyAlignment="1">
      <alignment horizontal="left" vertical="top"/>
    </xf>
    <xf numFmtId="44" fontId="3" fillId="3" borderId="18" xfId="0" applyNumberFormat="1" applyFont="1" applyFill="1" applyBorder="1" applyAlignment="1">
      <alignment horizontal="center" wrapText="1"/>
    </xf>
    <xf numFmtId="164" fontId="0" fillId="2" borderId="59" xfId="0" applyNumberFormat="1" applyFill="1" applyBorder="1"/>
    <xf numFmtId="0" fontId="8" fillId="3" borderId="11" xfId="0" applyFont="1" applyFill="1" applyBorder="1" applyAlignment="1" applyProtection="1">
      <alignment horizontal="left" vertical="center" wrapText="1"/>
      <protection locked="0"/>
    </xf>
    <xf numFmtId="0" fontId="24" fillId="4" borderId="1" xfId="0" applyFont="1" applyFill="1" applyBorder="1" applyAlignment="1">
      <alignment vertical="center" wrapText="1"/>
    </xf>
    <xf numFmtId="0" fontId="9" fillId="4" borderId="0" xfId="0" applyFont="1" applyFill="1" applyAlignment="1" applyProtection="1">
      <alignment horizontal="center" vertical="center" wrapText="1"/>
      <protection locked="0"/>
    </xf>
    <xf numFmtId="0" fontId="10" fillId="4" borderId="0" xfId="0" applyFont="1" applyFill="1" applyAlignment="1" applyProtection="1">
      <alignment horizontal="center" vertical="center" wrapText="1"/>
      <protection locked="0"/>
    </xf>
    <xf numFmtId="0" fontId="11" fillId="4" borderId="0" xfId="1" applyFont="1" applyFill="1" applyBorder="1" applyAlignment="1" applyProtection="1">
      <alignment horizontal="center" vertical="center" wrapText="1"/>
      <protection locked="0"/>
    </xf>
    <xf numFmtId="0" fontId="8" fillId="0" borderId="0" xfId="12" applyFont="1" applyAlignment="1">
      <alignment horizontal="left"/>
    </xf>
    <xf numFmtId="49" fontId="6" fillId="0" borderId="14" xfId="12" applyNumberFormat="1" applyBorder="1" applyAlignment="1">
      <alignment horizontal="left" wrapText="1"/>
    </xf>
    <xf numFmtId="49" fontId="6" fillId="0" borderId="1" xfId="12" applyNumberFormat="1" applyBorder="1" applyAlignment="1">
      <alignment horizontal="left" wrapText="1"/>
    </xf>
    <xf numFmtId="0" fontId="6" fillId="0" borderId="0" xfId="12" applyAlignment="1">
      <alignment horizontal="left"/>
    </xf>
    <xf numFmtId="0" fontId="39" fillId="6" borderId="1" xfId="0" applyFont="1" applyFill="1" applyBorder="1" applyAlignment="1">
      <alignment horizontal="center" wrapText="1"/>
    </xf>
    <xf numFmtId="0" fontId="37" fillId="6" borderId="15" xfId="12" applyFont="1" applyFill="1" applyBorder="1" applyAlignment="1">
      <alignment horizontal="center" vertical="center" wrapText="1"/>
    </xf>
    <xf numFmtId="0" fontId="37" fillId="6" borderId="16" xfId="12" applyFont="1" applyFill="1" applyBorder="1" applyAlignment="1">
      <alignment horizontal="center" vertical="top" wrapText="1"/>
    </xf>
    <xf numFmtId="0" fontId="23" fillId="5" borderId="6" xfId="0" applyFont="1" applyFill="1" applyBorder="1" applyAlignment="1" applyProtection="1">
      <alignment horizontal="right" vertical="center" wrapText="1"/>
      <protection locked="0"/>
    </xf>
    <xf numFmtId="0" fontId="3" fillId="5" borderId="45" xfId="0" applyFont="1" applyFill="1" applyBorder="1" applyAlignment="1" applyProtection="1">
      <alignment horizontal="right" vertical="center" wrapText="1"/>
      <protection locked="0"/>
    </xf>
    <xf numFmtId="0" fontId="3" fillId="5" borderId="8"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0" xfId="0" applyFont="1" applyFill="1" applyBorder="1" applyAlignment="1" applyProtection="1">
      <alignment horizontal="left" vertical="center" wrapText="1"/>
      <protection locked="0"/>
    </xf>
    <xf numFmtId="0" fontId="3" fillId="3" borderId="8" xfId="0" applyFont="1" applyFill="1" applyBorder="1" applyAlignment="1" applyProtection="1">
      <alignment horizontal="left" wrapText="1"/>
      <protection locked="0"/>
    </xf>
    <xf numFmtId="0" fontId="3" fillId="3" borderId="9" xfId="0" applyFont="1" applyFill="1" applyBorder="1" applyAlignment="1" applyProtection="1">
      <alignment horizontal="left" wrapText="1"/>
      <protection locked="0"/>
    </xf>
    <xf numFmtId="0" fontId="3" fillId="3" borderId="10" xfId="0" applyFont="1" applyFill="1" applyBorder="1" applyAlignment="1" applyProtection="1">
      <alignment horizontal="left" wrapText="1"/>
      <protection locked="0"/>
    </xf>
    <xf numFmtId="0" fontId="0" fillId="0" borderId="22" xfId="0" applyBorder="1" applyAlignment="1" applyProtection="1">
      <alignment horizontal="center" wrapText="1"/>
      <protection locked="0"/>
    </xf>
    <xf numFmtId="0" fontId="0" fillId="0" borderId="29" xfId="0" applyBorder="1" applyAlignment="1" applyProtection="1">
      <alignment horizontal="center" wrapText="1"/>
      <protection locked="0"/>
    </xf>
    <xf numFmtId="0" fontId="0" fillId="0" borderId="28" xfId="0" applyBorder="1" applyAlignment="1" applyProtection="1">
      <alignment horizontal="center" wrapText="1"/>
      <protection locked="0"/>
    </xf>
    <xf numFmtId="0" fontId="19" fillId="5" borderId="39" xfId="0" applyFont="1" applyFill="1" applyBorder="1" applyAlignment="1" applyProtection="1">
      <alignment horizontal="center" vertical="center" wrapText="1"/>
      <protection locked="0"/>
    </xf>
    <xf numFmtId="0" fontId="19" fillId="5" borderId="40" xfId="0" applyFont="1" applyFill="1" applyBorder="1" applyAlignment="1" applyProtection="1">
      <alignment horizontal="center" vertical="center" wrapText="1"/>
      <protection locked="0"/>
    </xf>
    <xf numFmtId="0" fontId="24" fillId="10" borderId="22" xfId="0" applyFont="1" applyFill="1" applyBorder="1" applyAlignment="1" applyProtection="1">
      <alignment horizontal="center" vertical="center" wrapText="1"/>
      <protection locked="0"/>
    </xf>
    <xf numFmtId="0" fontId="0" fillId="10" borderId="28" xfId="0" applyFill="1" applyBorder="1" applyAlignment="1" applyProtection="1">
      <alignment horizontal="center" vertical="center" wrapText="1"/>
      <protection locked="0"/>
    </xf>
    <xf numFmtId="0" fontId="21" fillId="10" borderId="22" xfId="0" applyFont="1" applyFill="1" applyBorder="1" applyAlignment="1" applyProtection="1">
      <alignment horizontal="center"/>
      <protection locked="0"/>
    </xf>
    <xf numFmtId="0" fontId="21" fillId="10" borderId="28" xfId="0" applyFont="1" applyFill="1" applyBorder="1" applyAlignment="1" applyProtection="1">
      <alignment horizontal="center"/>
      <protection locked="0"/>
    </xf>
    <xf numFmtId="0" fontId="9" fillId="4" borderId="27" xfId="0" applyFont="1" applyFill="1" applyBorder="1" applyAlignment="1" applyProtection="1">
      <alignment horizontal="center" vertical="center" wrapText="1"/>
      <protection locked="0"/>
    </xf>
    <xf numFmtId="0" fontId="9" fillId="4" borderId="0" xfId="0" applyFont="1" applyFill="1" applyAlignment="1" applyProtection="1">
      <alignment horizontal="center" vertical="center" wrapText="1"/>
      <protection locked="0"/>
    </xf>
    <xf numFmtId="0" fontId="9" fillId="4" borderId="20" xfId="0" applyFont="1" applyFill="1" applyBorder="1" applyAlignment="1" applyProtection="1">
      <alignment horizontal="center" vertical="center" wrapText="1"/>
      <protection locked="0"/>
    </xf>
    <xf numFmtId="0" fontId="10" fillId="4" borderId="27" xfId="0" applyFont="1" applyFill="1" applyBorder="1" applyAlignment="1" applyProtection="1">
      <alignment horizontal="center" vertical="center" wrapText="1"/>
      <protection locked="0"/>
    </xf>
    <xf numFmtId="0" fontId="10" fillId="4" borderId="0" xfId="0" applyFont="1" applyFill="1" applyAlignment="1" applyProtection="1">
      <alignment horizontal="center" vertical="center" wrapText="1"/>
      <protection locked="0"/>
    </xf>
    <xf numFmtId="0" fontId="10" fillId="4" borderId="20" xfId="0" applyFont="1" applyFill="1" applyBorder="1" applyAlignment="1" applyProtection="1">
      <alignment horizontal="center" vertical="center" wrapText="1"/>
      <protection locked="0"/>
    </xf>
    <xf numFmtId="0" fontId="11" fillId="4" borderId="27" xfId="1" applyFont="1" applyFill="1" applyBorder="1" applyAlignment="1" applyProtection="1">
      <alignment horizontal="center" vertical="center" wrapText="1"/>
      <protection locked="0"/>
    </xf>
    <xf numFmtId="0" fontId="11" fillId="4" borderId="0" xfId="1" applyFont="1" applyFill="1" applyBorder="1" applyAlignment="1" applyProtection="1">
      <alignment horizontal="center" vertical="center" wrapText="1"/>
      <protection locked="0"/>
    </xf>
    <xf numFmtId="0" fontId="11" fillId="4" borderId="20" xfId="1" applyFont="1" applyFill="1" applyBorder="1" applyAlignment="1" applyProtection="1">
      <alignment horizontal="center" vertical="center" wrapText="1"/>
      <protection locked="0"/>
    </xf>
    <xf numFmtId="0" fontId="21" fillId="9" borderId="19" xfId="0" applyFont="1" applyFill="1" applyBorder="1" applyAlignment="1" applyProtection="1">
      <alignment horizontal="center" vertical="center" wrapText="1"/>
      <protection locked="0"/>
    </xf>
    <xf numFmtId="0" fontId="21" fillId="9" borderId="31" xfId="0" applyFont="1" applyFill="1" applyBorder="1" applyAlignment="1" applyProtection="1">
      <alignment horizontal="center" vertical="center" wrapText="1"/>
      <protection locked="0"/>
    </xf>
    <xf numFmtId="0" fontId="21" fillId="9" borderId="17" xfId="0" applyFont="1" applyFill="1" applyBorder="1" applyAlignment="1" applyProtection="1">
      <alignment horizontal="center" vertical="center" wrapText="1"/>
      <protection locked="0"/>
    </xf>
    <xf numFmtId="0" fontId="0" fillId="7" borderId="22" xfId="0" applyFill="1" applyBorder="1" applyAlignment="1" applyProtection="1">
      <alignment horizontal="center" wrapText="1"/>
      <protection locked="0"/>
    </xf>
    <xf numFmtId="0" fontId="0" fillId="7" borderId="31" xfId="0" applyFill="1" applyBorder="1" applyAlignment="1" applyProtection="1">
      <alignment horizontal="center" wrapText="1"/>
      <protection locked="0"/>
    </xf>
    <xf numFmtId="0" fontId="0" fillId="7" borderId="29" xfId="0" applyFill="1" applyBorder="1" applyAlignment="1" applyProtection="1">
      <alignment horizontal="center" wrapText="1"/>
      <protection locked="0"/>
    </xf>
    <xf numFmtId="0" fontId="0" fillId="7" borderId="28" xfId="0" applyFill="1" applyBorder="1" applyAlignment="1" applyProtection="1">
      <alignment horizontal="center" wrapText="1"/>
      <protection locked="0"/>
    </xf>
    <xf numFmtId="0" fontId="0" fillId="0" borderId="26" xfId="0" applyBorder="1" applyAlignment="1" applyProtection="1">
      <alignment horizontal="center" wrapText="1"/>
      <protection locked="0"/>
    </xf>
    <xf numFmtId="0" fontId="0" fillId="0" borderId="51" xfId="0" applyBorder="1" applyAlignment="1" applyProtection="1">
      <alignment horizontal="center" wrapText="1"/>
      <protection locked="0"/>
    </xf>
    <xf numFmtId="0" fontId="0" fillId="0" borderId="30"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0" fillId="0" borderId="5" xfId="0" applyBorder="1" applyAlignment="1" applyProtection="1">
      <alignment horizontal="center" wrapText="1"/>
      <protection locked="0"/>
    </xf>
    <xf numFmtId="14" fontId="0" fillId="0" borderId="6" xfId="0" applyNumberFormat="1" applyBorder="1" applyAlignment="1" applyProtection="1">
      <alignment horizontal="center" vertical="center" wrapText="1"/>
      <protection locked="0"/>
    </xf>
    <xf numFmtId="14" fontId="0" fillId="0" borderId="45" xfId="0" applyNumberFormat="1" applyBorder="1" applyAlignment="1" applyProtection="1">
      <alignment horizontal="center" vertical="center" wrapText="1"/>
      <protection locked="0"/>
    </xf>
    <xf numFmtId="14" fontId="0" fillId="0" borderId="7" xfId="0" applyNumberFormat="1" applyBorder="1" applyAlignment="1" applyProtection="1">
      <alignment horizontal="center" vertical="center" wrapText="1"/>
      <protection locked="0"/>
    </xf>
    <xf numFmtId="0" fontId="0" fillId="0" borderId="26" xfId="0" applyBorder="1" applyAlignment="1" applyProtection="1">
      <alignment horizontal="left" wrapText="1"/>
      <protection locked="0"/>
    </xf>
    <xf numFmtId="0" fontId="0" fillId="0" borderId="30" xfId="0" applyBorder="1" applyAlignment="1" applyProtection="1">
      <alignment horizontal="left" wrapText="1"/>
      <protection locked="0"/>
    </xf>
    <xf numFmtId="0" fontId="0" fillId="0" borderId="3"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17" fillId="5" borderId="19" xfId="0" applyFont="1" applyFill="1" applyBorder="1" applyAlignment="1" applyProtection="1">
      <alignment horizontal="center" wrapText="1"/>
      <protection locked="0"/>
    </xf>
    <xf numFmtId="0" fontId="17" fillId="5" borderId="31" xfId="0" applyFont="1" applyFill="1" applyBorder="1" applyAlignment="1" applyProtection="1">
      <alignment horizontal="center" wrapText="1"/>
      <protection locked="0"/>
    </xf>
    <xf numFmtId="0" fontId="17" fillId="5" borderId="17" xfId="0" applyFont="1" applyFill="1" applyBorder="1" applyAlignment="1" applyProtection="1">
      <alignment horizontal="center" wrapText="1"/>
      <protection locked="0"/>
    </xf>
    <xf numFmtId="0" fontId="3" fillId="0" borderId="22" xfId="0" applyFont="1" applyBorder="1" applyAlignment="1" applyProtection="1">
      <alignment horizontal="center" vertical="center" wrapText="1"/>
      <protection locked="0"/>
    </xf>
    <xf numFmtId="0" fontId="3" fillId="0" borderId="28" xfId="0" applyFont="1" applyBorder="1" applyAlignment="1" applyProtection="1">
      <alignment horizontal="center" vertical="center" wrapText="1"/>
      <protection locked="0"/>
    </xf>
    <xf numFmtId="0" fontId="0" fillId="0" borderId="27" xfId="0" applyBorder="1" applyAlignment="1" applyProtection="1">
      <alignment horizontal="center" wrapText="1"/>
      <protection locked="0"/>
    </xf>
    <xf numFmtId="0" fontId="20" fillId="0" borderId="29" xfId="0" applyFont="1" applyBorder="1" applyAlignment="1" applyProtection="1">
      <alignment horizontal="left" vertical="center" wrapText="1"/>
      <protection locked="0"/>
    </xf>
    <xf numFmtId="0" fontId="20" fillId="0" borderId="28" xfId="0" applyFont="1" applyBorder="1" applyAlignment="1" applyProtection="1">
      <alignment horizontal="left" vertical="center" wrapText="1"/>
      <protection locked="0"/>
    </xf>
    <xf numFmtId="0" fontId="7" fillId="3" borderId="22" xfId="0" applyFont="1" applyFill="1" applyBorder="1" applyAlignment="1" applyProtection="1">
      <alignment horizontal="center" vertical="center" wrapText="1"/>
      <protection locked="0"/>
    </xf>
    <xf numFmtId="0" fontId="7" fillId="3" borderId="17" xfId="0" applyFont="1" applyFill="1" applyBorder="1" applyAlignment="1" applyProtection="1">
      <alignment horizontal="center" vertical="center" wrapText="1"/>
      <protection locked="0"/>
    </xf>
    <xf numFmtId="0" fontId="3" fillId="5" borderId="22"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28" xfId="0" applyFont="1" applyFill="1" applyBorder="1" applyAlignment="1" applyProtection="1">
      <alignment horizontal="left" vertical="center" wrapText="1"/>
      <protection locked="0"/>
    </xf>
    <xf numFmtId="0" fontId="12" fillId="8" borderId="0" xfId="0" applyFont="1" applyFill="1" applyAlignment="1" applyProtection="1">
      <alignment horizontal="center" vertical="center" wrapText="1"/>
      <protection locked="0"/>
    </xf>
    <xf numFmtId="0" fontId="12" fillId="4" borderId="31" xfId="0" applyFont="1" applyFill="1" applyBorder="1" applyAlignment="1" applyProtection="1">
      <alignment horizontal="center" wrapText="1"/>
      <protection locked="0"/>
    </xf>
    <xf numFmtId="0" fontId="12" fillId="4" borderId="17" xfId="0" applyFont="1" applyFill="1" applyBorder="1" applyAlignment="1" applyProtection="1">
      <alignment horizontal="center" wrapText="1"/>
      <protection locked="0"/>
    </xf>
    <xf numFmtId="0" fontId="7" fillId="3" borderId="6" xfId="0"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13" fillId="4" borderId="8" xfId="0" applyFont="1" applyFill="1" applyBorder="1" applyAlignment="1" applyProtection="1">
      <alignment horizontal="center" wrapText="1"/>
      <protection locked="0"/>
    </xf>
    <xf numFmtId="0" fontId="13" fillId="4" borderId="9" xfId="0" applyFont="1" applyFill="1" applyBorder="1" applyAlignment="1" applyProtection="1">
      <alignment horizontal="center" wrapText="1"/>
      <protection locked="0"/>
    </xf>
    <xf numFmtId="0" fontId="13" fillId="4" borderId="10" xfId="0" applyFont="1" applyFill="1" applyBorder="1" applyAlignment="1" applyProtection="1">
      <alignment horizontal="center" wrapText="1"/>
      <protection locked="0"/>
    </xf>
    <xf numFmtId="0" fontId="14" fillId="4" borderId="27" xfId="0" applyFont="1" applyFill="1" applyBorder="1" applyAlignment="1" applyProtection="1">
      <alignment horizontal="center" wrapText="1"/>
      <protection locked="0"/>
    </xf>
    <xf numFmtId="0" fontId="14" fillId="4" borderId="0" xfId="0" applyFont="1" applyFill="1" applyAlignment="1" applyProtection="1">
      <alignment horizontal="center" wrapText="1"/>
      <protection locked="0"/>
    </xf>
    <xf numFmtId="0" fontId="14" fillId="4" borderId="20" xfId="0" applyFont="1" applyFill="1" applyBorder="1" applyAlignment="1" applyProtection="1">
      <alignment horizontal="center" wrapText="1"/>
      <protection locked="0"/>
    </xf>
    <xf numFmtId="0" fontId="20" fillId="0" borderId="0" xfId="0" applyFont="1" applyAlignment="1" applyProtection="1">
      <alignment horizontal="left" vertical="center" wrapText="1"/>
      <protection locked="0"/>
    </xf>
    <xf numFmtId="0" fontId="20" fillId="0" borderId="20" xfId="0" applyFont="1" applyBorder="1" applyAlignment="1" applyProtection="1">
      <alignment horizontal="left" vertical="center" wrapText="1"/>
      <protection locked="0"/>
    </xf>
    <xf numFmtId="0" fontId="23" fillId="2" borderId="19" xfId="0" applyFont="1" applyFill="1" applyBorder="1" applyAlignment="1" applyProtection="1">
      <alignment horizontal="left" vertical="top" wrapText="1"/>
      <protection locked="0"/>
    </xf>
    <xf numFmtId="0" fontId="7" fillId="2" borderId="0" xfId="0" applyFont="1" applyFill="1" applyAlignment="1" applyProtection="1">
      <alignment horizontal="left" vertical="top" wrapText="1"/>
      <protection locked="0"/>
    </xf>
    <xf numFmtId="0" fontId="7" fillId="2" borderId="20" xfId="0" applyFont="1" applyFill="1" applyBorder="1" applyAlignment="1" applyProtection="1">
      <alignment horizontal="left" vertical="top" wrapText="1"/>
      <protection locked="0"/>
    </xf>
    <xf numFmtId="0" fontId="17" fillId="2" borderId="8" xfId="0" applyFont="1" applyFill="1" applyBorder="1" applyAlignment="1" applyProtection="1">
      <alignment horizontal="center" wrapText="1"/>
      <protection locked="0"/>
    </xf>
    <xf numFmtId="0" fontId="17" fillId="2" borderId="9" xfId="0" applyFont="1" applyFill="1" applyBorder="1" applyAlignment="1" applyProtection="1">
      <alignment horizontal="center" wrapText="1"/>
      <protection locked="0"/>
    </xf>
    <xf numFmtId="0" fontId="17" fillId="2" borderId="10" xfId="0" applyFont="1" applyFill="1" applyBorder="1" applyAlignment="1" applyProtection="1">
      <alignment horizontal="center" wrapText="1"/>
      <protection locked="0"/>
    </xf>
    <xf numFmtId="0" fontId="38" fillId="6" borderId="23" xfId="12" applyFont="1" applyFill="1" applyBorder="1" applyAlignment="1">
      <alignment horizontal="center" vertical="top" wrapText="1"/>
    </xf>
    <xf numFmtId="0" fontId="38" fillId="6" borderId="24" xfId="12" applyFont="1" applyFill="1" applyBorder="1" applyAlignment="1">
      <alignment horizontal="center" vertical="top"/>
    </xf>
    <xf numFmtId="0" fontId="38" fillId="5" borderId="3" xfId="12" applyFont="1" applyFill="1" applyBorder="1" applyAlignment="1">
      <alignment horizontal="center" vertical="center" wrapText="1"/>
    </xf>
    <xf numFmtId="0" fontId="38" fillId="5" borderId="4" xfId="12" applyFont="1" applyFill="1" applyBorder="1" applyAlignment="1">
      <alignment horizontal="center" vertical="center"/>
    </xf>
  </cellXfs>
  <cellStyles count="13">
    <cellStyle name="Comma0" xfId="6" xr:uid="{00000000-0005-0000-0000-000000000000}"/>
    <cellStyle name="Currency 2" xfId="7" xr:uid="{00000000-0005-0000-0000-000002000000}"/>
    <cellStyle name="Hyperlink" xfId="1" builtinId="8"/>
    <cellStyle name="Hyperlink 2" xfId="9" xr:uid="{00000000-0005-0000-0000-000004000000}"/>
    <cellStyle name="Normal" xfId="0" builtinId="0"/>
    <cellStyle name="Normal 2" xfId="2" xr:uid="{00000000-0005-0000-0000-000006000000}"/>
    <cellStyle name="Normal 2 2" xfId="4" xr:uid="{00000000-0005-0000-0000-000007000000}"/>
    <cellStyle name="Normal 3" xfId="3" xr:uid="{00000000-0005-0000-0000-000008000000}"/>
    <cellStyle name="Normal 3 2" xfId="11" xr:uid="{00000000-0005-0000-0000-000009000000}"/>
    <cellStyle name="Normal 3 3" xfId="5" xr:uid="{00000000-0005-0000-0000-00000A000000}"/>
    <cellStyle name="Normal 4" xfId="10" xr:uid="{00000000-0005-0000-0000-00000B000000}"/>
    <cellStyle name="Normal 5" xfId="12" xr:uid="{E33C4DFA-BB9F-46BD-BECA-00C3EF2D6478}"/>
    <cellStyle name="Percent 2" xfId="8" xr:uid="{00000000-0005-0000-0000-00000C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333375</xdr:colOff>
      <xdr:row>2</xdr:row>
      <xdr:rowOff>38100</xdr:rowOff>
    </xdr:from>
    <xdr:to>
      <xdr:col>1</xdr:col>
      <xdr:colOff>1405890</xdr:colOff>
      <xdr:row>4</xdr:row>
      <xdr:rowOff>453390</xdr:rowOff>
    </xdr:to>
    <xdr:pic>
      <xdr:nvPicPr>
        <xdr:cNvPr id="4" name="Picture 3" descr="Logo of the Colorado Opioid Abatement Council, including a mountain range above the capital letters C, O, A, and C">
          <a:extLst>
            <a:ext uri="{FF2B5EF4-FFF2-40B4-BE49-F238E27FC236}">
              <a16:creationId xmlns:a16="http://schemas.microsoft.com/office/drawing/2014/main" id="{A298B552-B956-0126-119B-D307ACDFBEA7}"/>
            </a:ext>
          </a:extLst>
        </xdr:cNvPr>
        <xdr:cNvPicPr>
          <a:picLocks noChangeAspect="1"/>
        </xdr:cNvPicPr>
      </xdr:nvPicPr>
      <xdr:blipFill>
        <a:blip xmlns:r="http://schemas.openxmlformats.org/officeDocument/2006/relationships" r:embed="rId1"/>
        <a:stretch>
          <a:fillRect/>
        </a:stretch>
      </xdr:blipFill>
      <xdr:spPr>
        <a:xfrm>
          <a:off x="381000" y="38100"/>
          <a:ext cx="1066800" cy="1104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323850</xdr:colOff>
      <xdr:row>1</xdr:row>
      <xdr:rowOff>76200</xdr:rowOff>
    </xdr:from>
    <xdr:to>
      <xdr:col>2</xdr:col>
      <xdr:colOff>314325</xdr:colOff>
      <xdr:row>4</xdr:row>
      <xdr:rowOff>180975</xdr:rowOff>
    </xdr:to>
    <xdr:pic>
      <xdr:nvPicPr>
        <xdr:cNvPr id="2" name="Picture 1" descr="Colorado Opioid Abatement Council logo with the acronym &quot;COAC&quot; in the middle of the logo. Inside the logo is an illustration of a mountain range, the Denver skyline, and a tuft of wheat. The logo consists of a blue outer ring, blue and black mountain range, grey city skyline, and tan colored tuft of wheat." title="Company Logo">
          <a:extLst>
            <a:ext uri="{FF2B5EF4-FFF2-40B4-BE49-F238E27FC236}">
              <a16:creationId xmlns:a16="http://schemas.microsoft.com/office/drawing/2014/main" id="{CE83C4D5-5684-464D-B5EB-DB30629F6B4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561975" y="76200"/>
          <a:ext cx="1162050" cy="12001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45"/>
  <sheetViews>
    <sheetView tabSelected="1" zoomScaleNormal="100" zoomScalePageLayoutView="75" workbookViewId="0">
      <selection activeCell="D18" sqref="D18"/>
    </sheetView>
  </sheetViews>
  <sheetFormatPr defaultColWidth="8.85546875" defaultRowHeight="15" customHeight="1" x14ac:dyDescent="0.25"/>
  <cols>
    <col min="1" max="1" width="3.28515625" style="60" customWidth="1"/>
    <col min="2" max="2" width="40.85546875" style="31" customWidth="1"/>
    <col min="3" max="3" width="50.5703125" style="31" customWidth="1"/>
    <col min="4" max="4" width="29.5703125" style="31" customWidth="1"/>
    <col min="5" max="5" width="50" style="31" customWidth="1"/>
    <col min="6" max="6" width="28.5703125" style="31" customWidth="1"/>
    <col min="7" max="7" width="56.7109375" style="31" customWidth="1"/>
    <col min="8" max="8" width="24.85546875" style="31" customWidth="1"/>
    <col min="9" max="9" width="4.28515625" style="64" customWidth="1"/>
    <col min="10" max="10" width="25.42578125" style="60" customWidth="1"/>
    <col min="11" max="11" width="26.42578125" style="60" customWidth="1"/>
    <col min="12" max="16384" width="8.85546875" style="60"/>
  </cols>
  <sheetData>
    <row r="1" spans="1:13" s="59" customFormat="1" ht="17.25" customHeight="1" x14ac:dyDescent="0.2">
      <c r="A1" s="56" t="s">
        <v>0</v>
      </c>
      <c r="B1" s="57"/>
      <c r="C1" s="57"/>
      <c r="D1" s="57"/>
      <c r="E1" s="57"/>
      <c r="F1" s="57"/>
      <c r="G1" s="57"/>
      <c r="H1" s="57"/>
      <c r="I1" s="58"/>
    </row>
    <row r="2" spans="1:13" x14ac:dyDescent="0.25">
      <c r="B2" s="61"/>
      <c r="C2" s="62"/>
      <c r="D2" s="62"/>
      <c r="E2" s="62"/>
      <c r="F2" s="62"/>
      <c r="G2" s="62"/>
      <c r="H2" s="63"/>
    </row>
    <row r="3" spans="1:13" ht="33" customHeight="1" x14ac:dyDescent="0.25">
      <c r="B3" s="161" t="s">
        <v>1</v>
      </c>
      <c r="C3" s="162"/>
      <c r="D3" s="162"/>
      <c r="E3" s="162"/>
      <c r="F3" s="162"/>
      <c r="G3" s="162"/>
      <c r="H3" s="163"/>
      <c r="I3" s="134"/>
    </row>
    <row r="4" spans="1:13" ht="21.75" customHeight="1" x14ac:dyDescent="0.25">
      <c r="B4" s="164" t="s">
        <v>2</v>
      </c>
      <c r="C4" s="165"/>
      <c r="D4" s="165"/>
      <c r="E4" s="165"/>
      <c r="F4" s="165"/>
      <c r="G4" s="165"/>
      <c r="H4" s="166"/>
      <c r="I4" s="135"/>
    </row>
    <row r="5" spans="1:13" ht="36.6" customHeight="1" x14ac:dyDescent="0.25">
      <c r="B5" s="167" t="s">
        <v>3</v>
      </c>
      <c r="C5" s="168"/>
      <c r="D5" s="168"/>
      <c r="E5" s="168"/>
      <c r="F5" s="168"/>
      <c r="G5" s="168"/>
      <c r="H5" s="169"/>
      <c r="I5" s="136"/>
    </row>
    <row r="6" spans="1:13" ht="42.6" customHeight="1" x14ac:dyDescent="0.25">
      <c r="B6" s="170" t="s">
        <v>4</v>
      </c>
      <c r="C6" s="171"/>
      <c r="D6" s="171"/>
      <c r="E6" s="171"/>
      <c r="F6" s="171"/>
      <c r="G6" s="171"/>
      <c r="H6" s="172"/>
      <c r="I6" s="65"/>
    </row>
    <row r="7" spans="1:13" ht="50.25" customHeight="1" x14ac:dyDescent="0.25">
      <c r="B7" s="66" t="s">
        <v>5</v>
      </c>
      <c r="C7" s="186"/>
      <c r="D7" s="187"/>
      <c r="E7" s="67" t="s">
        <v>6</v>
      </c>
      <c r="F7" s="177"/>
      <c r="G7" s="178"/>
      <c r="H7" s="179"/>
      <c r="I7" s="37"/>
    </row>
    <row r="8" spans="1:13" ht="54" customHeight="1" x14ac:dyDescent="0.25">
      <c r="A8" s="68"/>
      <c r="B8" s="69" t="s">
        <v>7</v>
      </c>
      <c r="C8" s="188"/>
      <c r="D8" s="189"/>
      <c r="E8" s="70" t="s">
        <v>8</v>
      </c>
      <c r="F8" s="180"/>
      <c r="G8" s="181"/>
      <c r="H8" s="182"/>
      <c r="I8" s="37"/>
    </row>
    <row r="9" spans="1:13" ht="53.25" customHeight="1" x14ac:dyDescent="0.25">
      <c r="B9" s="71" t="s">
        <v>9</v>
      </c>
      <c r="C9" s="190"/>
      <c r="D9" s="191"/>
      <c r="E9" s="72" t="s">
        <v>10</v>
      </c>
      <c r="F9" s="183"/>
      <c r="G9" s="184"/>
      <c r="H9" s="185"/>
      <c r="I9" s="38"/>
    </row>
    <row r="10" spans="1:13" ht="53.25" customHeight="1" x14ac:dyDescent="0.25">
      <c r="B10" s="73" t="s">
        <v>11</v>
      </c>
      <c r="C10" s="195"/>
      <c r="D10" s="196"/>
      <c r="E10" s="48"/>
      <c r="F10" s="48"/>
      <c r="G10" s="48"/>
      <c r="H10" s="49"/>
      <c r="I10" s="19"/>
    </row>
    <row r="11" spans="1:13" x14ac:dyDescent="0.25">
      <c r="B11" s="173"/>
      <c r="C11" s="174"/>
      <c r="D11" s="174"/>
      <c r="E11" s="175"/>
      <c r="F11" s="175"/>
      <c r="G11" s="175"/>
      <c r="H11" s="176"/>
      <c r="I11" s="37"/>
    </row>
    <row r="12" spans="1:13" ht="25.5" customHeight="1" x14ac:dyDescent="0.35">
      <c r="B12" s="192" t="s">
        <v>12</v>
      </c>
      <c r="C12" s="193"/>
      <c r="D12" s="193"/>
      <c r="E12" s="193"/>
      <c r="F12" s="193"/>
      <c r="G12" s="193"/>
      <c r="H12" s="194"/>
      <c r="I12" s="39"/>
      <c r="J12" s="159" t="s">
        <v>13</v>
      </c>
      <c r="K12" s="160"/>
    </row>
    <row r="13" spans="1:13" s="82" customFormat="1" ht="95.25" customHeight="1" x14ac:dyDescent="0.25">
      <c r="A13" s="74"/>
      <c r="B13" s="75" t="s">
        <v>14</v>
      </c>
      <c r="C13" s="76" t="s">
        <v>15</v>
      </c>
      <c r="D13" s="155" t="s">
        <v>16</v>
      </c>
      <c r="E13" s="156"/>
      <c r="F13" s="77" t="s">
        <v>17</v>
      </c>
      <c r="G13" s="78" t="s">
        <v>18</v>
      </c>
      <c r="H13" s="79" t="s">
        <v>19</v>
      </c>
      <c r="I13" s="80"/>
      <c r="J13" s="157" t="s">
        <v>20</v>
      </c>
      <c r="K13" s="158"/>
      <c r="L13" s="81"/>
      <c r="M13" s="74"/>
    </row>
    <row r="14" spans="1:13" s="74" customFormat="1" ht="105" customHeight="1" x14ac:dyDescent="0.25">
      <c r="B14" s="83" t="s">
        <v>21</v>
      </c>
      <c r="C14" s="84" t="s">
        <v>22</v>
      </c>
      <c r="D14" s="85" t="s">
        <v>23</v>
      </c>
      <c r="E14" s="85" t="s">
        <v>24</v>
      </c>
      <c r="F14" s="86" t="s">
        <v>25</v>
      </c>
      <c r="G14" s="87" t="s">
        <v>26</v>
      </c>
      <c r="H14" s="88" t="s">
        <v>27</v>
      </c>
      <c r="I14" s="19"/>
      <c r="J14" s="89" t="s">
        <v>28</v>
      </c>
      <c r="K14" s="90" t="s">
        <v>29</v>
      </c>
      <c r="L14" s="81"/>
    </row>
    <row r="15" spans="1:13" s="97" customFormat="1" ht="94.5" customHeight="1" x14ac:dyDescent="0.25">
      <c r="A15" s="91"/>
      <c r="B15" s="132" t="s">
        <v>30</v>
      </c>
      <c r="C15" s="40" t="s">
        <v>31</v>
      </c>
      <c r="D15" s="40" t="s">
        <v>32</v>
      </c>
      <c r="E15" s="40" t="s">
        <v>33</v>
      </c>
      <c r="F15" s="41" t="s">
        <v>34</v>
      </c>
      <c r="G15" s="42" t="s">
        <v>35</v>
      </c>
      <c r="H15" s="92">
        <v>100000</v>
      </c>
      <c r="I15" s="93"/>
      <c r="J15" s="94" t="s">
        <v>36</v>
      </c>
      <c r="K15" s="95">
        <v>200000</v>
      </c>
      <c r="L15" s="96"/>
    </row>
    <row r="16" spans="1:13" s="74" customFormat="1" ht="87" customHeight="1" x14ac:dyDescent="0.25">
      <c r="A16" s="91"/>
      <c r="B16" s="132" t="s">
        <v>37</v>
      </c>
      <c r="C16" s="40" t="s">
        <v>38</v>
      </c>
      <c r="D16" s="40" t="s">
        <v>32</v>
      </c>
      <c r="E16" s="40" t="s">
        <v>33</v>
      </c>
      <c r="F16" s="51" t="s">
        <v>39</v>
      </c>
      <c r="G16" s="42" t="s">
        <v>40</v>
      </c>
      <c r="H16" s="98">
        <v>138000</v>
      </c>
      <c r="I16" s="93"/>
      <c r="J16" s="94" t="s">
        <v>41</v>
      </c>
      <c r="K16" s="95">
        <v>138000</v>
      </c>
      <c r="L16" s="96"/>
      <c r="M16" s="97"/>
    </row>
    <row r="17" spans="2:12" ht="24" customHeight="1" x14ac:dyDescent="0.25">
      <c r="B17" s="7"/>
      <c r="C17" s="4"/>
      <c r="D17" s="4"/>
      <c r="E17" s="4"/>
      <c r="F17" s="4"/>
      <c r="G17" s="29"/>
      <c r="H17" s="99">
        <v>0</v>
      </c>
      <c r="I17" s="100"/>
      <c r="J17" s="101"/>
      <c r="K17" s="102">
        <v>0</v>
      </c>
      <c r="L17" s="103"/>
    </row>
    <row r="18" spans="2:12" ht="52.5" customHeight="1" x14ac:dyDescent="0.25">
      <c r="B18" s="7"/>
      <c r="C18" s="4"/>
      <c r="D18" s="4"/>
      <c r="E18" s="4"/>
      <c r="F18" s="4"/>
      <c r="G18" s="32"/>
      <c r="H18" s="99">
        <v>0</v>
      </c>
      <c r="I18" s="100"/>
      <c r="J18" s="101"/>
      <c r="K18" s="102">
        <v>0</v>
      </c>
    </row>
    <row r="19" spans="2:12" ht="24" customHeight="1" x14ac:dyDescent="0.25">
      <c r="B19" s="7"/>
      <c r="C19" s="4"/>
      <c r="D19" s="4"/>
      <c r="E19" s="5"/>
      <c r="F19" s="4"/>
      <c r="H19" s="99">
        <v>0</v>
      </c>
      <c r="I19" s="100"/>
      <c r="J19" s="101"/>
      <c r="K19" s="102">
        <v>0</v>
      </c>
    </row>
    <row r="20" spans="2:12" ht="24" customHeight="1" x14ac:dyDescent="0.25">
      <c r="B20" s="7"/>
      <c r="C20" s="4"/>
      <c r="D20" s="4"/>
      <c r="E20" s="5"/>
      <c r="F20" s="4"/>
      <c r="G20" s="32"/>
      <c r="H20" s="99">
        <v>0</v>
      </c>
      <c r="I20" s="100"/>
      <c r="J20" s="101"/>
      <c r="K20" s="102">
        <v>0</v>
      </c>
    </row>
    <row r="21" spans="2:12" ht="24" customHeight="1" x14ac:dyDescent="0.25">
      <c r="B21" s="7"/>
      <c r="C21" s="4"/>
      <c r="D21" s="4"/>
      <c r="E21" s="5"/>
      <c r="F21" s="4"/>
      <c r="G21" s="32"/>
      <c r="H21" s="99">
        <v>0</v>
      </c>
      <c r="I21" s="100"/>
      <c r="J21" s="101"/>
      <c r="K21" s="102">
        <v>0</v>
      </c>
    </row>
    <row r="22" spans="2:12" ht="24" customHeight="1" x14ac:dyDescent="0.25">
      <c r="B22" s="7"/>
      <c r="C22" s="4"/>
      <c r="D22" s="4"/>
      <c r="E22" s="4"/>
      <c r="F22" s="4"/>
      <c r="G22" s="32"/>
      <c r="H22" s="99">
        <v>0</v>
      </c>
      <c r="I22" s="100"/>
      <c r="J22" s="101"/>
      <c r="K22" s="102">
        <v>0</v>
      </c>
    </row>
    <row r="23" spans="2:12" ht="24" customHeight="1" x14ac:dyDescent="0.25">
      <c r="B23" s="7"/>
      <c r="C23" s="4"/>
      <c r="D23" s="4"/>
      <c r="E23" s="4"/>
      <c r="F23" s="4"/>
      <c r="G23" s="32"/>
      <c r="H23" s="99">
        <v>0</v>
      </c>
      <c r="I23" s="100"/>
      <c r="J23" s="101"/>
      <c r="K23" s="102">
        <v>0</v>
      </c>
    </row>
    <row r="24" spans="2:12" ht="24" customHeight="1" x14ac:dyDescent="0.25">
      <c r="B24" s="7"/>
      <c r="C24" s="4"/>
      <c r="D24" s="4"/>
      <c r="E24" s="5"/>
      <c r="F24" s="4"/>
      <c r="G24" s="32"/>
      <c r="H24" s="99">
        <v>0</v>
      </c>
      <c r="I24" s="100"/>
      <c r="J24" s="101"/>
      <c r="K24" s="102">
        <v>0</v>
      </c>
    </row>
    <row r="25" spans="2:12" ht="24" customHeight="1" x14ac:dyDescent="0.25">
      <c r="B25" s="7"/>
      <c r="C25" s="4"/>
      <c r="D25" s="4"/>
      <c r="E25" s="5"/>
      <c r="F25" s="4"/>
      <c r="G25" s="32"/>
      <c r="H25" s="99">
        <v>0</v>
      </c>
      <c r="I25" s="100"/>
      <c r="J25" s="101"/>
      <c r="K25" s="102">
        <v>0</v>
      </c>
    </row>
    <row r="26" spans="2:12" ht="24" customHeight="1" x14ac:dyDescent="0.25">
      <c r="B26" s="7"/>
      <c r="C26" s="4"/>
      <c r="D26" s="4"/>
      <c r="E26" s="5"/>
      <c r="F26" s="4"/>
      <c r="G26" s="32"/>
      <c r="H26" s="99">
        <v>0</v>
      </c>
      <c r="I26" s="100"/>
      <c r="J26" s="101"/>
      <c r="K26" s="102">
        <v>0</v>
      </c>
    </row>
    <row r="27" spans="2:12" ht="24" customHeight="1" x14ac:dyDescent="0.25">
      <c r="B27" s="7"/>
      <c r="C27" s="4"/>
      <c r="D27" s="4"/>
      <c r="E27" s="4"/>
      <c r="F27" s="4"/>
      <c r="G27" s="32"/>
      <c r="H27" s="99">
        <v>0</v>
      </c>
      <c r="I27" s="100"/>
      <c r="J27" s="101"/>
      <c r="K27" s="102">
        <v>0</v>
      </c>
    </row>
    <row r="28" spans="2:12" ht="24" customHeight="1" x14ac:dyDescent="0.25">
      <c r="B28" s="7"/>
      <c r="C28" s="4"/>
      <c r="D28" s="4"/>
      <c r="E28" s="4"/>
      <c r="F28" s="4"/>
      <c r="G28" s="32"/>
      <c r="H28" s="99">
        <v>0</v>
      </c>
      <c r="I28" s="100"/>
      <c r="J28" s="101"/>
      <c r="K28" s="102">
        <v>0</v>
      </c>
    </row>
    <row r="29" spans="2:12" ht="24" customHeight="1" x14ac:dyDescent="0.25">
      <c r="B29" s="7"/>
      <c r="C29" s="4"/>
      <c r="D29" s="4"/>
      <c r="E29" s="5"/>
      <c r="F29" s="4"/>
      <c r="G29" s="32"/>
      <c r="H29" s="99">
        <v>0</v>
      </c>
      <c r="I29" s="100"/>
      <c r="J29" s="101"/>
      <c r="K29" s="102">
        <v>0</v>
      </c>
    </row>
    <row r="30" spans="2:12" ht="24" customHeight="1" x14ac:dyDescent="0.25">
      <c r="B30" s="7"/>
      <c r="C30" s="4"/>
      <c r="D30" s="4"/>
      <c r="E30" s="5"/>
      <c r="F30" s="4"/>
      <c r="G30" s="32"/>
      <c r="H30" s="99">
        <v>0</v>
      </c>
      <c r="I30" s="100"/>
      <c r="J30" s="101"/>
      <c r="K30" s="102">
        <v>0</v>
      </c>
    </row>
    <row r="31" spans="2:12" ht="24" customHeight="1" x14ac:dyDescent="0.25">
      <c r="B31" s="7"/>
      <c r="C31" s="4"/>
      <c r="D31" s="4"/>
      <c r="E31" s="5"/>
      <c r="F31" s="4"/>
      <c r="G31" s="32"/>
      <c r="H31" s="99">
        <v>0</v>
      </c>
      <c r="I31" s="100"/>
      <c r="J31" s="101"/>
      <c r="K31" s="102">
        <v>0</v>
      </c>
    </row>
    <row r="32" spans="2:12" ht="24" customHeight="1" x14ac:dyDescent="0.25">
      <c r="B32" s="12"/>
      <c r="C32" s="4"/>
      <c r="D32" s="4"/>
      <c r="E32" s="4"/>
      <c r="F32" s="13"/>
      <c r="G32" s="33"/>
      <c r="H32" s="99">
        <v>0</v>
      </c>
      <c r="I32" s="100"/>
      <c r="J32" s="101"/>
      <c r="K32" s="102">
        <v>0</v>
      </c>
    </row>
    <row r="33" spans="2:11" ht="24" customHeight="1" x14ac:dyDescent="0.25">
      <c r="B33" s="12"/>
      <c r="C33" s="4"/>
      <c r="D33" s="4"/>
      <c r="E33" s="4"/>
      <c r="F33" s="13"/>
      <c r="G33" s="33"/>
      <c r="H33" s="99">
        <v>0</v>
      </c>
      <c r="I33" s="100"/>
      <c r="J33" s="101"/>
      <c r="K33" s="102">
        <v>0</v>
      </c>
    </row>
    <row r="34" spans="2:11" ht="24" customHeight="1" x14ac:dyDescent="0.25">
      <c r="B34" s="12"/>
      <c r="C34" s="4"/>
      <c r="D34" s="4"/>
      <c r="E34" s="5"/>
      <c r="F34" s="13"/>
      <c r="G34" s="33"/>
      <c r="H34" s="99">
        <v>0</v>
      </c>
      <c r="I34" s="100"/>
      <c r="J34" s="101"/>
      <c r="K34" s="102">
        <v>0</v>
      </c>
    </row>
    <row r="35" spans="2:11" ht="24" customHeight="1" x14ac:dyDescent="0.25">
      <c r="B35" s="12"/>
      <c r="C35" s="4"/>
      <c r="D35" s="4"/>
      <c r="E35" s="5"/>
      <c r="F35" s="13"/>
      <c r="G35" s="33"/>
      <c r="H35" s="99">
        <v>0</v>
      </c>
      <c r="I35" s="100"/>
      <c r="J35" s="101"/>
      <c r="K35" s="102">
        <v>0</v>
      </c>
    </row>
    <row r="36" spans="2:11" ht="24" customHeight="1" x14ac:dyDescent="0.25">
      <c r="B36" s="12"/>
      <c r="C36" s="4"/>
      <c r="D36" s="4"/>
      <c r="E36" s="5"/>
      <c r="F36" s="13"/>
      <c r="G36" s="33"/>
      <c r="H36" s="99">
        <v>0</v>
      </c>
      <c r="I36" s="100"/>
      <c r="J36" s="101"/>
      <c r="K36" s="102">
        <v>0</v>
      </c>
    </row>
    <row r="37" spans="2:11" ht="24" customHeight="1" x14ac:dyDescent="0.25">
      <c r="B37" s="12"/>
      <c r="C37" s="4"/>
      <c r="D37" s="4"/>
      <c r="E37" s="4"/>
      <c r="F37" s="13"/>
      <c r="G37" s="33"/>
      <c r="H37" s="99">
        <v>0</v>
      </c>
      <c r="I37" s="100"/>
      <c r="J37" s="101"/>
      <c r="K37" s="102">
        <v>0</v>
      </c>
    </row>
    <row r="38" spans="2:11" ht="24" customHeight="1" x14ac:dyDescent="0.25">
      <c r="B38" s="8"/>
      <c r="C38" s="4"/>
      <c r="D38" s="4"/>
      <c r="E38" s="4"/>
      <c r="F38" s="6"/>
      <c r="G38" s="34"/>
      <c r="H38" s="104">
        <v>0</v>
      </c>
      <c r="I38" s="100"/>
      <c r="J38" s="105"/>
      <c r="K38" s="106">
        <v>0</v>
      </c>
    </row>
    <row r="39" spans="2:11" ht="56.25" customHeight="1" x14ac:dyDescent="0.25">
      <c r="B39" s="144" t="s">
        <v>42</v>
      </c>
      <c r="C39" s="145"/>
      <c r="D39" s="145"/>
      <c r="E39" s="145"/>
      <c r="F39" s="145"/>
      <c r="G39" s="145"/>
      <c r="H39" s="130">
        <f>SUM(H17:H38)</f>
        <v>0</v>
      </c>
      <c r="I39" s="107"/>
      <c r="J39" s="108" t="s">
        <v>43</v>
      </c>
      <c r="K39" s="131">
        <f>SUM(K17:K38)</f>
        <v>0</v>
      </c>
    </row>
    <row r="40" spans="2:11" ht="29.25" customHeight="1" x14ac:dyDescent="0.25">
      <c r="B40" s="146" t="s">
        <v>44</v>
      </c>
      <c r="C40" s="147"/>
      <c r="D40" s="147"/>
      <c r="E40" s="147"/>
      <c r="F40" s="147"/>
      <c r="G40" s="147"/>
      <c r="H40" s="148"/>
      <c r="I40" s="18"/>
    </row>
    <row r="41" spans="2:11" ht="16.5" customHeight="1" x14ac:dyDescent="0.25">
      <c r="B41" s="149" t="s">
        <v>45</v>
      </c>
      <c r="C41" s="150"/>
      <c r="D41" s="150"/>
      <c r="E41" s="150"/>
      <c r="F41" s="150"/>
      <c r="G41" s="150"/>
      <c r="H41" s="151"/>
      <c r="I41" s="109"/>
    </row>
    <row r="42" spans="2:11" ht="63" customHeight="1" x14ac:dyDescent="0.25">
      <c r="B42" s="152"/>
      <c r="C42" s="153"/>
      <c r="D42" s="153"/>
      <c r="E42" s="153"/>
      <c r="F42" s="153"/>
      <c r="G42" s="153"/>
      <c r="H42" s="154"/>
      <c r="I42" s="37"/>
    </row>
    <row r="43" spans="2:11" ht="18" customHeight="1" x14ac:dyDescent="0.25"/>
    <row r="44" spans="2:11" x14ac:dyDescent="0.25"/>
    <row r="45" spans="2:11" x14ac:dyDescent="0.25"/>
  </sheetData>
  <sheetProtection algorithmName="SHA-512" hashValue="ioKAcOqGiVe75mmF4oQbceAqxjjXQcIJrOqz/WnfvaH8FgGrq4FS4SKH4anuttRb0ZToAEdoDNj1ap1UeYiNAg==" saltValue="h4u5Sezzu81aZsD3bdrzCQ==" spinCount="100000" sheet="1" formatCells="0" formatColumns="0" formatRows="0" insertColumns="0" insertRows="0" insertHyperlinks="0" selectLockedCells="1"/>
  <protectedRanges>
    <protectedRange sqref="C7:D9 C10 B42 F7:I9 B15:I38" name="Range1"/>
  </protectedRanges>
  <dataConsolidate/>
  <mergeCells count="20">
    <mergeCell ref="J13:K13"/>
    <mergeCell ref="J12:K12"/>
    <mergeCell ref="B3:H3"/>
    <mergeCell ref="B4:H4"/>
    <mergeCell ref="B5:H5"/>
    <mergeCell ref="B6:H6"/>
    <mergeCell ref="B11:H11"/>
    <mergeCell ref="F7:H7"/>
    <mergeCell ref="F8:H8"/>
    <mergeCell ref="F9:H9"/>
    <mergeCell ref="C7:D7"/>
    <mergeCell ref="C8:D8"/>
    <mergeCell ref="C9:D9"/>
    <mergeCell ref="B12:H12"/>
    <mergeCell ref="C10:D10"/>
    <mergeCell ref="B39:G39"/>
    <mergeCell ref="B40:H40"/>
    <mergeCell ref="B41:H41"/>
    <mergeCell ref="B42:H42"/>
    <mergeCell ref="D13:E13"/>
  </mergeCells>
  <dataValidations count="1">
    <dataValidation type="list" allowBlank="1" showInputMessage="1" showErrorMessage="1" sqref="E17:E38 E15:E16" xr:uid="{F0ACCFA5-3E04-4092-B6DC-6547F5B8F48C}">
      <formula1>INDIRECT(SUBSTITUTE(D15," ","_"))</formula1>
    </dataValidation>
  </dataValidations>
  <pageMargins left="0.25" right="0.25" top="0.5" bottom="0.75" header="0.3" footer="0.3"/>
  <pageSetup scale="54" fitToHeight="3" pageOrder="overThenDown" orientation="landscape" r:id="rId1"/>
  <headerFooter>
    <oddHeader xml:space="preserve">&amp;L                                                                                                                                                                       </oddHead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3BA42FF-E4D9-47EA-BA39-0586B47E3743}">
          <x14:formula1>
            <xm:f>INDIRECT(SUBSTITUTE('Data References'!$B$1,"_"," "))</xm:f>
          </x14:formula1>
          <xm:sqref>D20:D21 D25:D26 D30:D31 D35:D36 D15:D16</xm:sqref>
        </x14:dataValidation>
        <x14:dataValidation type="list" allowBlank="1" showInputMessage="1" showErrorMessage="1" xr:uid="{1E185B3D-5B96-40EA-9D59-0015FEC0FE08}">
          <x14:formula1>
            <xm:f>'Data References'!$B$2:$B$16</xm:f>
          </x14:formula1>
          <xm:sqref>D17:D19 D22:D24 D27:D29 D32:D34 D37:D38</xm:sqref>
        </x14:dataValidation>
        <x14:dataValidation type="list" allowBlank="1" showInputMessage="1" showErrorMessage="1" xr:uid="{CA11A8E2-D957-49C8-BC96-81CD278F82EA}">
          <x14:formula1>
            <xm:f>'Data References'!$A$2:$A$4</xm:f>
          </x14:formula1>
          <xm:sqref>C9</xm:sqref>
        </x14:dataValidation>
        <x14:dataValidation type="list" allowBlank="1" showInputMessage="1" showErrorMessage="1" xr:uid="{CE7841F0-1F6F-4884-8126-404679F43886}">
          <x14:formula1>
            <xm:f>'(Tab 4) Budget Categories'!$A$4:$A$14</xm:f>
          </x14:formula1>
          <xm:sqref>C15:C38</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10ECF-8D6A-47FB-A315-4DD04E6B6D9E}">
  <dimension ref="A1:J40"/>
  <sheetViews>
    <sheetView showWhiteSpace="0" view="pageLayout" zoomScale="90" zoomScaleNormal="85" zoomScalePageLayoutView="90" workbookViewId="0">
      <selection activeCell="B40" sqref="B40:F40"/>
    </sheetView>
  </sheetViews>
  <sheetFormatPr defaultColWidth="8.85546875" defaultRowHeight="15" customHeight="1" x14ac:dyDescent="0.25"/>
  <cols>
    <col min="1" max="1" width="1.5703125" style="31" customWidth="1"/>
    <col min="2" max="2" width="17.5703125" style="31" customWidth="1"/>
    <col min="3" max="3" width="54" style="31" customWidth="1"/>
    <col min="4" max="4" width="41.5703125" style="31" customWidth="1"/>
    <col min="5" max="5" width="34.140625" style="31" customWidth="1"/>
    <col min="6" max="6" width="73.5703125" style="111" customWidth="1"/>
    <col min="7" max="7" width="10.140625" style="31" customWidth="1"/>
    <col min="8" max="16384" width="8.85546875" style="31"/>
  </cols>
  <sheetData>
    <row r="1" spans="1:9" ht="15" customHeight="1" x14ac:dyDescent="0.25">
      <c r="A1" s="110" t="s">
        <v>0</v>
      </c>
    </row>
    <row r="2" spans="1:9" ht="45.95" customHeight="1" x14ac:dyDescent="0.5">
      <c r="B2" s="210" t="s">
        <v>46</v>
      </c>
      <c r="C2" s="211"/>
      <c r="D2" s="211"/>
      <c r="E2" s="211"/>
      <c r="F2" s="212"/>
    </row>
    <row r="3" spans="1:9" ht="20.25" customHeight="1" x14ac:dyDescent="0.3">
      <c r="B3" s="213" t="s">
        <v>2</v>
      </c>
      <c r="C3" s="214"/>
      <c r="D3" s="214"/>
      <c r="E3" s="214"/>
      <c r="F3" s="215"/>
    </row>
    <row r="4" spans="1:9" ht="20.25" customHeight="1" x14ac:dyDescent="0.3">
      <c r="B4" s="213" t="s">
        <v>47</v>
      </c>
      <c r="C4" s="214"/>
      <c r="D4" s="214"/>
      <c r="E4" s="214"/>
      <c r="F4" s="215"/>
    </row>
    <row r="5" spans="1:9" ht="21.75" customHeight="1" x14ac:dyDescent="0.25">
      <c r="B5" s="30"/>
      <c r="C5" s="206"/>
      <c r="D5" s="206"/>
      <c r="E5" s="206"/>
      <c r="F5" s="207"/>
    </row>
    <row r="6" spans="1:9" ht="30" customHeight="1" x14ac:dyDescent="0.35">
      <c r="B6" s="221" t="s">
        <v>48</v>
      </c>
      <c r="C6" s="222"/>
      <c r="D6" s="222"/>
      <c r="E6" s="222"/>
      <c r="F6" s="223"/>
    </row>
    <row r="7" spans="1:9" ht="162.75" customHeight="1" x14ac:dyDescent="0.25">
      <c r="B7" s="218" t="s">
        <v>49</v>
      </c>
      <c r="C7" s="219"/>
      <c r="D7" s="219"/>
      <c r="E7" s="219"/>
      <c r="F7" s="220"/>
      <c r="I7" s="103"/>
    </row>
    <row r="8" spans="1:9" ht="24.75" customHeight="1" x14ac:dyDescent="0.25">
      <c r="B8" s="112" t="s">
        <v>50</v>
      </c>
      <c r="C8" s="198" t="s">
        <v>51</v>
      </c>
      <c r="D8" s="198"/>
      <c r="E8" s="198"/>
      <c r="F8" s="199"/>
      <c r="I8" s="103"/>
    </row>
    <row r="9" spans="1:9" ht="24.75" customHeight="1" x14ac:dyDescent="0.25">
      <c r="B9" s="113" t="s">
        <v>52</v>
      </c>
      <c r="C9" s="216" t="s">
        <v>51</v>
      </c>
      <c r="D9" s="216"/>
      <c r="E9" s="216"/>
      <c r="F9" s="217"/>
      <c r="I9" s="103"/>
    </row>
    <row r="10" spans="1:9" ht="24.75" customHeight="1" x14ac:dyDescent="0.25">
      <c r="B10" s="114" t="s">
        <v>53</v>
      </c>
      <c r="C10" s="198" t="s">
        <v>51</v>
      </c>
      <c r="D10" s="198"/>
      <c r="E10" s="198"/>
      <c r="F10" s="199"/>
      <c r="I10" s="103"/>
    </row>
    <row r="11" spans="1:9" s="64" customFormat="1" x14ac:dyDescent="0.25">
      <c r="B11" s="19"/>
      <c r="C11" s="18"/>
      <c r="D11" s="18"/>
      <c r="E11" s="18"/>
      <c r="F11" s="19"/>
      <c r="I11" s="115"/>
    </row>
    <row r="12" spans="1:9" s="116" customFormat="1" x14ac:dyDescent="0.25">
      <c r="B12" s="16"/>
      <c r="C12" s="14"/>
      <c r="D12" s="15"/>
      <c r="E12" s="15"/>
      <c r="F12" s="16"/>
    </row>
    <row r="13" spans="1:9" ht="19.5" customHeight="1" x14ac:dyDescent="0.25">
      <c r="B13" s="17" t="s">
        <v>54</v>
      </c>
      <c r="C13" s="203" t="str">
        <f>C8</f>
        <v>[TO BE COMPLETED]</v>
      </c>
      <c r="D13" s="203"/>
      <c r="E13" s="203"/>
      <c r="F13" s="204"/>
    </row>
    <row r="14" spans="1:9" ht="43.5" customHeight="1" x14ac:dyDescent="0.25">
      <c r="B14" s="208" t="s">
        <v>55</v>
      </c>
      <c r="C14" s="209"/>
      <c r="D14" s="117" t="s">
        <v>56</v>
      </c>
      <c r="E14" s="117" t="s">
        <v>57</v>
      </c>
      <c r="F14" s="118" t="s">
        <v>58</v>
      </c>
    </row>
    <row r="15" spans="1:9" x14ac:dyDescent="0.25">
      <c r="B15" s="119">
        <v>1</v>
      </c>
      <c r="C15" s="20"/>
      <c r="D15" s="21"/>
      <c r="E15" s="120"/>
      <c r="F15" s="121"/>
    </row>
    <row r="16" spans="1:9" x14ac:dyDescent="0.25">
      <c r="B16" s="119">
        <v>2</v>
      </c>
      <c r="C16" s="22"/>
      <c r="D16" s="23"/>
      <c r="E16" s="121"/>
      <c r="F16" s="121"/>
    </row>
    <row r="17" spans="1:10" x14ac:dyDescent="0.25">
      <c r="B17" s="119">
        <v>3</v>
      </c>
      <c r="C17" s="22"/>
      <c r="D17" s="23"/>
      <c r="E17" s="121"/>
      <c r="F17" s="121"/>
    </row>
    <row r="18" spans="1:10" x14ac:dyDescent="0.25">
      <c r="B18" s="119">
        <v>4</v>
      </c>
      <c r="C18" s="24"/>
      <c r="D18" s="25"/>
      <c r="E18" s="121"/>
    </row>
    <row r="19" spans="1:10" x14ac:dyDescent="0.25">
      <c r="B19" s="119">
        <v>5</v>
      </c>
      <c r="C19" s="26"/>
      <c r="D19" s="27"/>
      <c r="E19" s="122"/>
      <c r="F19" s="121"/>
    </row>
    <row r="20" spans="1:10" s="64" customFormat="1" x14ac:dyDescent="0.25">
      <c r="B20" s="205"/>
      <c r="C20" s="205"/>
      <c r="D20" s="205"/>
      <c r="E20" s="205"/>
      <c r="F20" s="205"/>
    </row>
    <row r="21" spans="1:10" s="64" customFormat="1" x14ac:dyDescent="0.25">
      <c r="F21" s="37"/>
    </row>
    <row r="22" spans="1:10" s="64" customFormat="1" x14ac:dyDescent="0.25">
      <c r="F22" s="37"/>
    </row>
    <row r="23" spans="1:10" ht="21.75" customHeight="1" x14ac:dyDescent="0.25">
      <c r="B23" s="28" t="s">
        <v>59</v>
      </c>
      <c r="C23" s="202" t="str">
        <f>C9</f>
        <v>[TO BE COMPLETED]</v>
      </c>
      <c r="D23" s="203"/>
      <c r="E23" s="203"/>
      <c r="F23" s="204"/>
    </row>
    <row r="24" spans="1:10" ht="46.5" customHeight="1" x14ac:dyDescent="0.25">
      <c r="B24" s="200" t="s">
        <v>55</v>
      </c>
      <c r="C24" s="201"/>
      <c r="D24" s="117" t="s">
        <v>56</v>
      </c>
      <c r="E24" s="117" t="s">
        <v>57</v>
      </c>
      <c r="F24" s="118" t="s">
        <v>58</v>
      </c>
    </row>
    <row r="25" spans="1:10" x14ac:dyDescent="0.25">
      <c r="B25" s="123">
        <v>1</v>
      </c>
      <c r="C25" s="20"/>
      <c r="D25" s="21"/>
      <c r="E25" s="120"/>
      <c r="F25" s="121"/>
    </row>
    <row r="26" spans="1:10" x14ac:dyDescent="0.25">
      <c r="B26" s="119">
        <v>2</v>
      </c>
      <c r="C26" s="22"/>
      <c r="D26" s="23"/>
      <c r="E26" s="121"/>
      <c r="F26" s="121"/>
    </row>
    <row r="27" spans="1:10" x14ac:dyDescent="0.25">
      <c r="B27" s="119">
        <v>3</v>
      </c>
      <c r="C27" s="22"/>
      <c r="D27" s="23"/>
      <c r="E27" s="121"/>
      <c r="F27" s="121"/>
    </row>
    <row r="28" spans="1:10" x14ac:dyDescent="0.25">
      <c r="B28" s="119">
        <v>4</v>
      </c>
      <c r="C28" s="24"/>
      <c r="D28" s="25"/>
      <c r="E28" s="121"/>
      <c r="F28" s="121"/>
    </row>
    <row r="29" spans="1:10" x14ac:dyDescent="0.25">
      <c r="B29" s="124">
        <v>5</v>
      </c>
      <c r="C29" s="26"/>
      <c r="D29" s="27"/>
      <c r="E29" s="122"/>
      <c r="F29" s="121"/>
    </row>
    <row r="30" spans="1:10" x14ac:dyDescent="0.25">
      <c r="A30" s="64"/>
      <c r="B30" s="205"/>
      <c r="C30" s="205"/>
      <c r="D30" s="205"/>
      <c r="E30" s="205"/>
      <c r="F30" s="205"/>
      <c r="G30" s="64"/>
      <c r="H30" s="64"/>
      <c r="I30" s="64"/>
      <c r="J30" s="64"/>
    </row>
    <row r="31" spans="1:10" s="64" customFormat="1" x14ac:dyDescent="0.25">
      <c r="F31" s="37"/>
    </row>
    <row r="32" spans="1:10" s="64" customFormat="1" x14ac:dyDescent="0.25">
      <c r="F32" s="37"/>
    </row>
    <row r="33" spans="1:10" ht="23.25" customHeight="1" x14ac:dyDescent="0.25">
      <c r="B33" s="28" t="s">
        <v>60</v>
      </c>
      <c r="C33" s="202" t="str">
        <f>C10</f>
        <v>[TO BE COMPLETED]</v>
      </c>
      <c r="D33" s="203"/>
      <c r="E33" s="203"/>
      <c r="F33" s="204"/>
    </row>
    <row r="34" spans="1:10" ht="54" customHeight="1" x14ac:dyDescent="0.25">
      <c r="B34" s="200" t="s">
        <v>55</v>
      </c>
      <c r="C34" s="201"/>
      <c r="D34" s="117" t="s">
        <v>56</v>
      </c>
      <c r="E34" s="117" t="s">
        <v>57</v>
      </c>
      <c r="F34" s="118" t="s">
        <v>58</v>
      </c>
    </row>
    <row r="35" spans="1:10" ht="15" customHeight="1" x14ac:dyDescent="0.25">
      <c r="B35" s="123">
        <v>1</v>
      </c>
      <c r="C35" s="20"/>
      <c r="D35" s="21"/>
      <c r="E35" s="120"/>
      <c r="F35" s="121"/>
      <c r="G35" s="197"/>
    </row>
    <row r="36" spans="1:10" ht="15" customHeight="1" x14ac:dyDescent="0.25">
      <c r="B36" s="119">
        <v>2</v>
      </c>
      <c r="C36" s="22"/>
      <c r="D36" s="23"/>
      <c r="E36" s="121"/>
      <c r="F36" s="121"/>
      <c r="G36" s="197"/>
    </row>
    <row r="37" spans="1:10" ht="15" customHeight="1" x14ac:dyDescent="0.25">
      <c r="B37" s="119">
        <v>3</v>
      </c>
      <c r="C37" s="22"/>
      <c r="D37" s="23"/>
      <c r="E37" s="121"/>
      <c r="F37" s="121"/>
      <c r="G37" s="197"/>
    </row>
    <row r="38" spans="1:10" ht="15" customHeight="1" x14ac:dyDescent="0.25">
      <c r="B38" s="119">
        <v>4</v>
      </c>
      <c r="C38" s="24"/>
      <c r="D38" s="25"/>
      <c r="E38" s="121"/>
      <c r="F38" s="121"/>
      <c r="G38" s="197"/>
    </row>
    <row r="39" spans="1:10" ht="15" customHeight="1" x14ac:dyDescent="0.25">
      <c r="B39" s="124">
        <v>5</v>
      </c>
      <c r="C39" s="26"/>
      <c r="D39" s="27"/>
      <c r="E39" s="122"/>
      <c r="F39" s="121"/>
      <c r="G39" s="197"/>
    </row>
    <row r="40" spans="1:10" ht="15" customHeight="1" x14ac:dyDescent="0.25">
      <c r="A40" s="64"/>
      <c r="B40" s="205"/>
      <c r="C40" s="205"/>
      <c r="D40" s="205"/>
      <c r="E40" s="205"/>
      <c r="F40" s="205"/>
      <c r="G40" s="64"/>
      <c r="H40" s="64"/>
      <c r="I40" s="64"/>
      <c r="J40" s="64"/>
    </row>
  </sheetData>
  <sheetProtection formatCells="0" formatColumns="0" formatRows="0" insertColumns="0" insertRows="0" deleteColumns="0" deleteRows="0"/>
  <dataConsolidate/>
  <mergeCells count="19">
    <mergeCell ref="B2:F2"/>
    <mergeCell ref="B3:F3"/>
    <mergeCell ref="B4:F4"/>
    <mergeCell ref="C9:F9"/>
    <mergeCell ref="B7:F7"/>
    <mergeCell ref="C8:F8"/>
    <mergeCell ref="B6:F6"/>
    <mergeCell ref="B40:F40"/>
    <mergeCell ref="B30:F30"/>
    <mergeCell ref="C23:F23"/>
    <mergeCell ref="B20:F20"/>
    <mergeCell ref="C5:F5"/>
    <mergeCell ref="B14:C14"/>
    <mergeCell ref="C13:F13"/>
    <mergeCell ref="G35:G39"/>
    <mergeCell ref="C10:F10"/>
    <mergeCell ref="B24:C24"/>
    <mergeCell ref="C33:F33"/>
    <mergeCell ref="B34:C34"/>
  </mergeCells>
  <pageMargins left="0.25" right="0.25" top="0.5" bottom="0.75" header="0.3" footer="0.3"/>
  <pageSetup scale="54" fitToHeight="3" pageOrder="overThenDown" orientation="landscape" r:id="rId1"/>
  <headerFooter>
    <oddHeader xml:space="preserve">&amp;L                                                                                                                                                                       </oddHeader>
    <oddFooter>&amp;CPage &amp;P of &amp;N
V. 1 April 2023</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DAC5F-F61B-4ABE-9C57-A086E5345BB4}">
  <dimension ref="A1:F132"/>
  <sheetViews>
    <sheetView zoomScaleNormal="115" workbookViewId="0">
      <selection activeCell="F8" sqref="F8"/>
    </sheetView>
  </sheetViews>
  <sheetFormatPr defaultColWidth="9.140625" defaultRowHeight="63" customHeight="1" x14ac:dyDescent="0.25"/>
  <cols>
    <col min="1" max="1" width="15.28515625" style="137" customWidth="1"/>
    <col min="2" max="2" width="11.42578125" style="11" customWidth="1"/>
    <col min="3" max="3" width="30.42578125" style="3" customWidth="1"/>
    <col min="4" max="4" width="10.28515625" style="11" customWidth="1"/>
    <col min="5" max="5" width="35.5703125" style="2" customWidth="1"/>
    <col min="6" max="6" width="85.28515625" style="2" customWidth="1"/>
    <col min="7" max="16384" width="9.140625" style="2"/>
  </cols>
  <sheetData>
    <row r="1" spans="1:6" ht="25.5" customHeight="1" x14ac:dyDescent="0.25">
      <c r="A1" s="50" t="s">
        <v>0</v>
      </c>
    </row>
    <row r="2" spans="1:6" ht="39.75" customHeight="1" x14ac:dyDescent="0.25">
      <c r="A2" s="224" t="s">
        <v>61</v>
      </c>
      <c r="B2" s="225"/>
      <c r="C2" s="225"/>
      <c r="D2" s="225"/>
      <c r="E2" s="225"/>
      <c r="F2" s="225"/>
    </row>
    <row r="3" spans="1:6" ht="63" customHeight="1" x14ac:dyDescent="0.25">
      <c r="A3" s="142" t="s">
        <v>62</v>
      </c>
      <c r="B3" s="143" t="s">
        <v>63</v>
      </c>
      <c r="C3" s="143" t="s">
        <v>64</v>
      </c>
      <c r="D3" s="143" t="s">
        <v>65</v>
      </c>
      <c r="E3" s="143" t="s">
        <v>66</v>
      </c>
      <c r="F3" s="143" t="s">
        <v>67</v>
      </c>
    </row>
    <row r="4" spans="1:6" ht="63" customHeight="1" x14ac:dyDescent="0.25">
      <c r="A4" s="138" t="s">
        <v>68</v>
      </c>
      <c r="B4" s="10" t="s">
        <v>69</v>
      </c>
      <c r="C4" s="1" t="s">
        <v>70</v>
      </c>
      <c r="D4" s="10">
        <v>0</v>
      </c>
      <c r="E4" s="1" t="s">
        <v>71</v>
      </c>
      <c r="F4" s="1" t="s">
        <v>72</v>
      </c>
    </row>
    <row r="5" spans="1:6" ht="63" customHeight="1" x14ac:dyDescent="0.25">
      <c r="A5" s="139" t="s">
        <v>68</v>
      </c>
      <c r="B5" s="10" t="s">
        <v>69</v>
      </c>
      <c r="C5" s="1" t="s">
        <v>70</v>
      </c>
      <c r="D5" s="10">
        <v>1</v>
      </c>
      <c r="E5" s="1" t="s">
        <v>73</v>
      </c>
      <c r="F5" s="1" t="s">
        <v>74</v>
      </c>
    </row>
    <row r="6" spans="1:6" ht="63" customHeight="1" x14ac:dyDescent="0.25">
      <c r="A6" s="139" t="s">
        <v>68</v>
      </c>
      <c r="B6" s="10" t="s">
        <v>69</v>
      </c>
      <c r="C6" s="1" t="s">
        <v>70</v>
      </c>
      <c r="D6" s="10">
        <v>2</v>
      </c>
      <c r="E6" s="1" t="s">
        <v>75</v>
      </c>
      <c r="F6" s="1" t="s">
        <v>76</v>
      </c>
    </row>
    <row r="7" spans="1:6" ht="63" customHeight="1" x14ac:dyDescent="0.25">
      <c r="A7" s="139" t="s">
        <v>68</v>
      </c>
      <c r="B7" s="10" t="s">
        <v>69</v>
      </c>
      <c r="C7" s="1" t="s">
        <v>70</v>
      </c>
      <c r="D7" s="10">
        <v>3</v>
      </c>
      <c r="E7" s="1" t="s">
        <v>77</v>
      </c>
      <c r="F7" s="1" t="s">
        <v>78</v>
      </c>
    </row>
    <row r="8" spans="1:6" ht="63" customHeight="1" x14ac:dyDescent="0.25">
      <c r="A8" s="139" t="s">
        <v>68</v>
      </c>
      <c r="B8" s="10" t="s">
        <v>69</v>
      </c>
      <c r="C8" s="1" t="s">
        <v>70</v>
      </c>
      <c r="D8" s="10">
        <v>4</v>
      </c>
      <c r="E8" s="1" t="s">
        <v>79</v>
      </c>
      <c r="F8" s="1" t="s">
        <v>80</v>
      </c>
    </row>
    <row r="9" spans="1:6" ht="63" customHeight="1" x14ac:dyDescent="0.25">
      <c r="A9" s="139" t="s">
        <v>68</v>
      </c>
      <c r="B9" s="10" t="s">
        <v>69</v>
      </c>
      <c r="C9" s="1" t="s">
        <v>70</v>
      </c>
      <c r="D9" s="10">
        <v>5</v>
      </c>
      <c r="E9" s="1" t="s">
        <v>81</v>
      </c>
      <c r="F9" s="1" t="s">
        <v>82</v>
      </c>
    </row>
    <row r="10" spans="1:6" ht="63" customHeight="1" x14ac:dyDescent="0.25">
      <c r="A10" s="139" t="s">
        <v>68</v>
      </c>
      <c r="B10" s="10" t="s">
        <v>69</v>
      </c>
      <c r="C10" s="1" t="s">
        <v>70</v>
      </c>
      <c r="D10" s="10">
        <v>6</v>
      </c>
      <c r="E10" s="1" t="s">
        <v>83</v>
      </c>
      <c r="F10" s="1" t="s">
        <v>84</v>
      </c>
    </row>
    <row r="11" spans="1:6" ht="63" customHeight="1" x14ac:dyDescent="0.25">
      <c r="A11" s="139" t="s">
        <v>68</v>
      </c>
      <c r="B11" s="10" t="s">
        <v>69</v>
      </c>
      <c r="C11" s="1" t="s">
        <v>70</v>
      </c>
      <c r="D11" s="10">
        <v>7</v>
      </c>
      <c r="E11" s="1" t="s">
        <v>85</v>
      </c>
      <c r="F11" s="1" t="s">
        <v>86</v>
      </c>
    </row>
    <row r="12" spans="1:6" ht="63" customHeight="1" x14ac:dyDescent="0.25">
      <c r="A12" s="139" t="s">
        <v>68</v>
      </c>
      <c r="B12" s="10" t="s">
        <v>69</v>
      </c>
      <c r="C12" s="1" t="s">
        <v>70</v>
      </c>
      <c r="D12" s="10">
        <v>8</v>
      </c>
      <c r="E12" s="1" t="s">
        <v>87</v>
      </c>
      <c r="F12" s="1" t="s">
        <v>88</v>
      </c>
    </row>
    <row r="13" spans="1:6" ht="63" customHeight="1" x14ac:dyDescent="0.25">
      <c r="A13" s="139" t="s">
        <v>68</v>
      </c>
      <c r="B13" s="10" t="s">
        <v>69</v>
      </c>
      <c r="C13" s="1" t="s">
        <v>70</v>
      </c>
      <c r="D13" s="10">
        <v>9</v>
      </c>
      <c r="E13" s="1" t="s">
        <v>89</v>
      </c>
      <c r="F13" s="1" t="s">
        <v>90</v>
      </c>
    </row>
    <row r="14" spans="1:6" ht="63" customHeight="1" x14ac:dyDescent="0.25">
      <c r="A14" s="139" t="s">
        <v>68</v>
      </c>
      <c r="B14" s="10" t="s">
        <v>69</v>
      </c>
      <c r="C14" s="1" t="s">
        <v>70</v>
      </c>
      <c r="D14" s="10">
        <v>10</v>
      </c>
      <c r="E14" s="1" t="s">
        <v>91</v>
      </c>
      <c r="F14" s="1" t="s">
        <v>92</v>
      </c>
    </row>
    <row r="15" spans="1:6" ht="63" customHeight="1" x14ac:dyDescent="0.25">
      <c r="A15" s="139" t="s">
        <v>68</v>
      </c>
      <c r="B15" s="10" t="s">
        <v>69</v>
      </c>
      <c r="C15" s="1" t="s">
        <v>70</v>
      </c>
      <c r="D15" s="10">
        <v>11</v>
      </c>
      <c r="E15" s="1" t="s">
        <v>93</v>
      </c>
      <c r="F15" s="1" t="s">
        <v>94</v>
      </c>
    </row>
    <row r="16" spans="1:6" ht="63" customHeight="1" x14ac:dyDescent="0.25">
      <c r="A16" s="139" t="s">
        <v>68</v>
      </c>
      <c r="B16" s="10" t="s">
        <v>69</v>
      </c>
      <c r="C16" s="1" t="s">
        <v>70</v>
      </c>
      <c r="D16" s="10">
        <v>12</v>
      </c>
      <c r="E16" s="1" t="s">
        <v>95</v>
      </c>
      <c r="F16" s="1" t="s">
        <v>96</v>
      </c>
    </row>
    <row r="17" spans="1:6" ht="63" customHeight="1" x14ac:dyDescent="0.25">
      <c r="A17" s="139" t="s">
        <v>68</v>
      </c>
      <c r="B17" s="10" t="s">
        <v>69</v>
      </c>
      <c r="C17" s="1" t="s">
        <v>70</v>
      </c>
      <c r="D17" s="10">
        <v>13</v>
      </c>
      <c r="E17" s="1" t="s">
        <v>97</v>
      </c>
      <c r="F17" s="1" t="s">
        <v>98</v>
      </c>
    </row>
    <row r="18" spans="1:6" ht="63" customHeight="1" x14ac:dyDescent="0.25">
      <c r="A18" s="139" t="s">
        <v>68</v>
      </c>
      <c r="B18" s="10" t="s">
        <v>69</v>
      </c>
      <c r="C18" s="1" t="s">
        <v>70</v>
      </c>
      <c r="D18" s="10">
        <v>14</v>
      </c>
      <c r="E18" s="1" t="s">
        <v>99</v>
      </c>
      <c r="F18" s="1" t="s">
        <v>100</v>
      </c>
    </row>
    <row r="19" spans="1:6" ht="63" customHeight="1" x14ac:dyDescent="0.25">
      <c r="A19" s="139" t="s">
        <v>68</v>
      </c>
      <c r="B19" s="10" t="s">
        <v>101</v>
      </c>
      <c r="C19" s="1" t="s">
        <v>102</v>
      </c>
      <c r="D19" s="10">
        <v>0</v>
      </c>
      <c r="E19" s="1" t="s">
        <v>103</v>
      </c>
      <c r="F19" s="1" t="s">
        <v>104</v>
      </c>
    </row>
    <row r="20" spans="1:6" ht="63" customHeight="1" x14ac:dyDescent="0.25">
      <c r="A20" s="139" t="s">
        <v>68</v>
      </c>
      <c r="B20" s="10" t="s">
        <v>101</v>
      </c>
      <c r="C20" s="1" t="s">
        <v>102</v>
      </c>
      <c r="D20" s="10">
        <v>1</v>
      </c>
      <c r="E20" s="1" t="s">
        <v>105</v>
      </c>
      <c r="F20" s="1" t="s">
        <v>106</v>
      </c>
    </row>
    <row r="21" spans="1:6" ht="63" customHeight="1" x14ac:dyDescent="0.25">
      <c r="A21" s="139" t="s">
        <v>68</v>
      </c>
      <c r="B21" s="10" t="s">
        <v>101</v>
      </c>
      <c r="C21" s="1" t="s">
        <v>102</v>
      </c>
      <c r="D21" s="10">
        <v>2</v>
      </c>
      <c r="E21" s="1" t="s">
        <v>107</v>
      </c>
      <c r="F21" s="1" t="s">
        <v>108</v>
      </c>
    </row>
    <row r="22" spans="1:6" ht="63" customHeight="1" x14ac:dyDescent="0.25">
      <c r="A22" s="139" t="s">
        <v>68</v>
      </c>
      <c r="B22" s="10" t="s">
        <v>101</v>
      </c>
      <c r="C22" s="1" t="s">
        <v>102</v>
      </c>
      <c r="D22" s="10">
        <v>3</v>
      </c>
      <c r="E22" s="1" t="s">
        <v>109</v>
      </c>
      <c r="F22" s="1" t="s">
        <v>110</v>
      </c>
    </row>
    <row r="23" spans="1:6" ht="63" customHeight="1" x14ac:dyDescent="0.25">
      <c r="A23" s="139" t="s">
        <v>68</v>
      </c>
      <c r="B23" s="10" t="s">
        <v>101</v>
      </c>
      <c r="C23" s="1" t="s">
        <v>102</v>
      </c>
      <c r="D23" s="10">
        <v>4</v>
      </c>
      <c r="E23" s="1" t="s">
        <v>111</v>
      </c>
      <c r="F23" s="1" t="s">
        <v>112</v>
      </c>
    </row>
    <row r="24" spans="1:6" ht="63" customHeight="1" x14ac:dyDescent="0.25">
      <c r="A24" s="139" t="s">
        <v>68</v>
      </c>
      <c r="B24" s="10" t="s">
        <v>101</v>
      </c>
      <c r="C24" s="1" t="s">
        <v>102</v>
      </c>
      <c r="D24" s="10">
        <v>5</v>
      </c>
      <c r="E24" s="1" t="s">
        <v>113</v>
      </c>
      <c r="F24" s="1" t="s">
        <v>114</v>
      </c>
    </row>
    <row r="25" spans="1:6" ht="63" customHeight="1" x14ac:dyDescent="0.25">
      <c r="A25" s="139" t="s">
        <v>68</v>
      </c>
      <c r="B25" s="10" t="s">
        <v>101</v>
      </c>
      <c r="C25" s="1" t="s">
        <v>102</v>
      </c>
      <c r="D25" s="10">
        <v>6</v>
      </c>
      <c r="E25" s="1" t="s">
        <v>115</v>
      </c>
      <c r="F25" s="1" t="s">
        <v>116</v>
      </c>
    </row>
    <row r="26" spans="1:6" ht="63" customHeight="1" x14ac:dyDescent="0.25">
      <c r="A26" s="139" t="s">
        <v>68</v>
      </c>
      <c r="B26" s="10" t="s">
        <v>101</v>
      </c>
      <c r="C26" s="1" t="s">
        <v>102</v>
      </c>
      <c r="D26" s="10">
        <v>7</v>
      </c>
      <c r="E26" s="1" t="s">
        <v>117</v>
      </c>
      <c r="F26" s="1" t="s">
        <v>118</v>
      </c>
    </row>
    <row r="27" spans="1:6" ht="63" customHeight="1" x14ac:dyDescent="0.25">
      <c r="A27" s="139" t="s">
        <v>68</v>
      </c>
      <c r="B27" s="10" t="s">
        <v>101</v>
      </c>
      <c r="C27" s="1" t="s">
        <v>102</v>
      </c>
      <c r="D27" s="10">
        <v>8</v>
      </c>
      <c r="E27" s="1" t="s">
        <v>119</v>
      </c>
      <c r="F27" s="1" t="s">
        <v>120</v>
      </c>
    </row>
    <row r="28" spans="1:6" ht="63" customHeight="1" x14ac:dyDescent="0.25">
      <c r="A28" s="139" t="s">
        <v>68</v>
      </c>
      <c r="B28" s="10" t="s">
        <v>101</v>
      </c>
      <c r="C28" s="1" t="s">
        <v>102</v>
      </c>
      <c r="D28" s="10">
        <v>9</v>
      </c>
      <c r="E28" s="1" t="s">
        <v>121</v>
      </c>
      <c r="F28" s="1" t="s">
        <v>122</v>
      </c>
    </row>
    <row r="29" spans="1:6" ht="63" customHeight="1" x14ac:dyDescent="0.25">
      <c r="A29" s="139" t="s">
        <v>68</v>
      </c>
      <c r="B29" s="10" t="s">
        <v>101</v>
      </c>
      <c r="C29" s="1" t="s">
        <v>102</v>
      </c>
      <c r="D29" s="10">
        <v>10</v>
      </c>
      <c r="E29" s="1" t="s">
        <v>123</v>
      </c>
      <c r="F29" s="1" t="s">
        <v>124</v>
      </c>
    </row>
    <row r="30" spans="1:6" ht="63" customHeight="1" x14ac:dyDescent="0.25">
      <c r="A30" s="139" t="s">
        <v>68</v>
      </c>
      <c r="B30" s="10" t="s">
        <v>101</v>
      </c>
      <c r="C30" s="1" t="s">
        <v>102</v>
      </c>
      <c r="D30" s="10">
        <v>11</v>
      </c>
      <c r="E30" s="1" t="s">
        <v>125</v>
      </c>
      <c r="F30" s="1" t="s">
        <v>126</v>
      </c>
    </row>
    <row r="31" spans="1:6" ht="63" customHeight="1" x14ac:dyDescent="0.25">
      <c r="A31" s="139" t="s">
        <v>68</v>
      </c>
      <c r="B31" s="10" t="s">
        <v>101</v>
      </c>
      <c r="C31" s="1" t="s">
        <v>102</v>
      </c>
      <c r="D31" s="10">
        <v>12</v>
      </c>
      <c r="E31" s="1" t="s">
        <v>127</v>
      </c>
      <c r="F31" s="1" t="s">
        <v>128</v>
      </c>
    </row>
    <row r="32" spans="1:6" ht="63" customHeight="1" x14ac:dyDescent="0.25">
      <c r="A32" s="139" t="s">
        <v>68</v>
      </c>
      <c r="B32" s="10" t="s">
        <v>101</v>
      </c>
      <c r="C32" s="1" t="s">
        <v>102</v>
      </c>
      <c r="D32" s="10">
        <v>13</v>
      </c>
      <c r="E32" s="1" t="s">
        <v>129</v>
      </c>
      <c r="F32" s="1" t="s">
        <v>130</v>
      </c>
    </row>
    <row r="33" spans="1:6" ht="63" customHeight="1" x14ac:dyDescent="0.25">
      <c r="A33" s="139" t="s">
        <v>68</v>
      </c>
      <c r="B33" s="10" t="s">
        <v>101</v>
      </c>
      <c r="C33" s="1" t="s">
        <v>102</v>
      </c>
      <c r="D33" s="10">
        <v>14</v>
      </c>
      <c r="E33" s="1" t="s">
        <v>131</v>
      </c>
      <c r="F33" s="1" t="s">
        <v>132</v>
      </c>
    </row>
    <row r="34" spans="1:6" ht="63" customHeight="1" x14ac:dyDescent="0.25">
      <c r="A34" s="139" t="s">
        <v>68</v>
      </c>
      <c r="B34" s="10" t="s">
        <v>101</v>
      </c>
      <c r="C34" s="1" t="s">
        <v>102</v>
      </c>
      <c r="D34" s="10">
        <v>15</v>
      </c>
      <c r="E34" s="1" t="s">
        <v>133</v>
      </c>
      <c r="F34" s="1" t="s">
        <v>134</v>
      </c>
    </row>
    <row r="35" spans="1:6" ht="63" customHeight="1" x14ac:dyDescent="0.25">
      <c r="A35" s="139" t="s">
        <v>68</v>
      </c>
      <c r="B35" s="10" t="s">
        <v>135</v>
      </c>
      <c r="C35" s="1" t="s">
        <v>136</v>
      </c>
      <c r="D35" s="10">
        <v>0</v>
      </c>
      <c r="E35" s="1" t="s">
        <v>137</v>
      </c>
      <c r="F35" s="1" t="s">
        <v>138</v>
      </c>
    </row>
    <row r="36" spans="1:6" ht="63" customHeight="1" x14ac:dyDescent="0.25">
      <c r="A36" s="139" t="s">
        <v>68</v>
      </c>
      <c r="B36" s="10" t="s">
        <v>135</v>
      </c>
      <c r="C36" s="1" t="s">
        <v>136</v>
      </c>
      <c r="D36" s="10">
        <v>1</v>
      </c>
      <c r="E36" s="1" t="s">
        <v>139</v>
      </c>
      <c r="F36" s="1" t="s">
        <v>140</v>
      </c>
    </row>
    <row r="37" spans="1:6" ht="63" customHeight="1" x14ac:dyDescent="0.25">
      <c r="A37" s="139" t="s">
        <v>68</v>
      </c>
      <c r="B37" s="10" t="s">
        <v>135</v>
      </c>
      <c r="C37" s="1" t="s">
        <v>136</v>
      </c>
      <c r="D37" s="10">
        <v>2</v>
      </c>
      <c r="E37" s="1" t="s">
        <v>141</v>
      </c>
      <c r="F37" s="1" t="s">
        <v>142</v>
      </c>
    </row>
    <row r="38" spans="1:6" ht="63" customHeight="1" x14ac:dyDescent="0.25">
      <c r="A38" s="139" t="s">
        <v>68</v>
      </c>
      <c r="B38" s="10" t="s">
        <v>135</v>
      </c>
      <c r="C38" s="1" t="s">
        <v>136</v>
      </c>
      <c r="D38" s="10">
        <v>3</v>
      </c>
      <c r="E38" s="1" t="s">
        <v>143</v>
      </c>
      <c r="F38" s="1" t="s">
        <v>144</v>
      </c>
    </row>
    <row r="39" spans="1:6" ht="63" customHeight="1" x14ac:dyDescent="0.25">
      <c r="A39" s="139" t="s">
        <v>68</v>
      </c>
      <c r="B39" s="10" t="s">
        <v>135</v>
      </c>
      <c r="C39" s="1" t="s">
        <v>136</v>
      </c>
      <c r="D39" s="10">
        <v>4</v>
      </c>
      <c r="E39" s="1" t="s">
        <v>145</v>
      </c>
      <c r="F39" s="1" t="s">
        <v>146</v>
      </c>
    </row>
    <row r="40" spans="1:6" ht="63" customHeight="1" x14ac:dyDescent="0.25">
      <c r="A40" s="139" t="s">
        <v>68</v>
      </c>
      <c r="B40" s="10" t="s">
        <v>135</v>
      </c>
      <c r="C40" s="1" t="s">
        <v>136</v>
      </c>
      <c r="D40" s="10">
        <v>5</v>
      </c>
      <c r="E40" s="1" t="s">
        <v>147</v>
      </c>
      <c r="F40" s="1" t="s">
        <v>148</v>
      </c>
    </row>
    <row r="41" spans="1:6" ht="63" customHeight="1" x14ac:dyDescent="0.25">
      <c r="A41" s="139" t="s">
        <v>68</v>
      </c>
      <c r="B41" s="10" t="s">
        <v>135</v>
      </c>
      <c r="C41" s="1" t="s">
        <v>136</v>
      </c>
      <c r="D41" s="10">
        <v>6</v>
      </c>
      <c r="E41" s="1" t="s">
        <v>149</v>
      </c>
      <c r="F41" s="1" t="s">
        <v>150</v>
      </c>
    </row>
    <row r="42" spans="1:6" ht="63" customHeight="1" x14ac:dyDescent="0.25">
      <c r="A42" s="139" t="s">
        <v>68</v>
      </c>
      <c r="B42" s="10" t="s">
        <v>135</v>
      </c>
      <c r="C42" s="1" t="s">
        <v>136</v>
      </c>
      <c r="D42" s="10">
        <v>7</v>
      </c>
      <c r="E42" s="1" t="s">
        <v>151</v>
      </c>
      <c r="F42" s="1" t="s">
        <v>152</v>
      </c>
    </row>
    <row r="43" spans="1:6" ht="63" customHeight="1" x14ac:dyDescent="0.25">
      <c r="A43" s="139" t="s">
        <v>68</v>
      </c>
      <c r="B43" s="10" t="s">
        <v>135</v>
      </c>
      <c r="C43" s="1" t="s">
        <v>136</v>
      </c>
      <c r="D43" s="10">
        <v>8</v>
      </c>
      <c r="E43" s="1" t="s">
        <v>153</v>
      </c>
      <c r="F43" s="1" t="s">
        <v>154</v>
      </c>
    </row>
    <row r="44" spans="1:6" ht="63" customHeight="1" x14ac:dyDescent="0.25">
      <c r="A44" s="139" t="s">
        <v>155</v>
      </c>
      <c r="B44" s="10" t="s">
        <v>135</v>
      </c>
      <c r="C44" s="1" t="s">
        <v>136</v>
      </c>
      <c r="D44" s="10">
        <v>9</v>
      </c>
      <c r="E44" s="1" t="s">
        <v>156</v>
      </c>
      <c r="F44" s="1" t="s">
        <v>157</v>
      </c>
    </row>
    <row r="45" spans="1:6" ht="63" customHeight="1" x14ac:dyDescent="0.25">
      <c r="A45" s="139" t="s">
        <v>155</v>
      </c>
      <c r="B45" s="10" t="s">
        <v>135</v>
      </c>
      <c r="C45" s="1" t="s">
        <v>136</v>
      </c>
      <c r="D45" s="10">
        <v>10</v>
      </c>
      <c r="E45" s="1" t="s">
        <v>158</v>
      </c>
      <c r="F45" s="1" t="s">
        <v>159</v>
      </c>
    </row>
    <row r="46" spans="1:6" ht="63" customHeight="1" x14ac:dyDescent="0.25">
      <c r="A46" s="139" t="s">
        <v>155</v>
      </c>
      <c r="B46" s="10" t="s">
        <v>135</v>
      </c>
      <c r="C46" s="1" t="s">
        <v>136</v>
      </c>
      <c r="D46" s="10">
        <v>11</v>
      </c>
      <c r="E46" s="1" t="s">
        <v>160</v>
      </c>
      <c r="F46" s="1" t="s">
        <v>161</v>
      </c>
    </row>
    <row r="47" spans="1:6" ht="63" customHeight="1" x14ac:dyDescent="0.25">
      <c r="A47" s="139" t="s">
        <v>155</v>
      </c>
      <c r="B47" s="10" t="s">
        <v>135</v>
      </c>
      <c r="C47" s="1" t="s">
        <v>136</v>
      </c>
      <c r="D47" s="10">
        <v>12</v>
      </c>
      <c r="E47" s="1" t="s">
        <v>162</v>
      </c>
      <c r="F47" s="1" t="s">
        <v>163</v>
      </c>
    </row>
    <row r="48" spans="1:6" ht="63" customHeight="1" x14ac:dyDescent="0.25">
      <c r="A48" s="139" t="s">
        <v>155</v>
      </c>
      <c r="B48" s="10" t="s">
        <v>135</v>
      </c>
      <c r="C48" s="1" t="s">
        <v>136</v>
      </c>
      <c r="D48" s="10">
        <v>13</v>
      </c>
      <c r="E48" s="1" t="s">
        <v>164</v>
      </c>
      <c r="F48" s="1" t="s">
        <v>165</v>
      </c>
    </row>
    <row r="49" spans="1:6" ht="63" customHeight="1" x14ac:dyDescent="0.25">
      <c r="A49" s="139" t="s">
        <v>155</v>
      </c>
      <c r="B49" s="10" t="s">
        <v>135</v>
      </c>
      <c r="C49" s="1" t="s">
        <v>136</v>
      </c>
      <c r="D49" s="10">
        <v>14</v>
      </c>
      <c r="E49" s="1" t="s">
        <v>166</v>
      </c>
      <c r="F49" s="1" t="s">
        <v>167</v>
      </c>
    </row>
    <row r="50" spans="1:6" ht="63" customHeight="1" x14ac:dyDescent="0.25">
      <c r="A50" s="139" t="s">
        <v>155</v>
      </c>
      <c r="B50" s="10" t="s">
        <v>135</v>
      </c>
      <c r="C50" s="1" t="s">
        <v>136</v>
      </c>
      <c r="D50" s="10">
        <v>15</v>
      </c>
      <c r="E50" s="1" t="s">
        <v>168</v>
      </c>
      <c r="F50" s="1" t="s">
        <v>169</v>
      </c>
    </row>
    <row r="51" spans="1:6" ht="63" customHeight="1" x14ac:dyDescent="0.25">
      <c r="A51" s="139" t="s">
        <v>155</v>
      </c>
      <c r="B51" s="10" t="s">
        <v>135</v>
      </c>
      <c r="C51" s="1" t="s">
        <v>136</v>
      </c>
      <c r="D51" s="10">
        <v>16</v>
      </c>
      <c r="E51" s="1" t="s">
        <v>170</v>
      </c>
      <c r="F51" s="1" t="s">
        <v>171</v>
      </c>
    </row>
    <row r="52" spans="1:6" ht="63" customHeight="1" x14ac:dyDescent="0.25">
      <c r="A52" s="139" t="s">
        <v>155</v>
      </c>
      <c r="B52" s="10" t="s">
        <v>172</v>
      </c>
      <c r="C52" s="1" t="s">
        <v>173</v>
      </c>
      <c r="D52" s="10">
        <v>0</v>
      </c>
      <c r="E52" s="1" t="s">
        <v>174</v>
      </c>
      <c r="F52" s="9" t="s">
        <v>175</v>
      </c>
    </row>
    <row r="53" spans="1:6" ht="63" customHeight="1" x14ac:dyDescent="0.25">
      <c r="A53" s="139" t="s">
        <v>155</v>
      </c>
      <c r="B53" s="10" t="s">
        <v>172</v>
      </c>
      <c r="C53" s="1" t="s">
        <v>173</v>
      </c>
      <c r="D53" s="10">
        <v>1</v>
      </c>
      <c r="E53" s="1" t="s">
        <v>176</v>
      </c>
      <c r="F53" s="1" t="s">
        <v>177</v>
      </c>
    </row>
    <row r="54" spans="1:6" ht="63" customHeight="1" x14ac:dyDescent="0.25">
      <c r="A54" s="139" t="s">
        <v>155</v>
      </c>
      <c r="B54" s="10" t="s">
        <v>172</v>
      </c>
      <c r="C54" s="1" t="s">
        <v>173</v>
      </c>
      <c r="D54" s="10">
        <v>1.1000000000000001</v>
      </c>
      <c r="E54" s="1" t="s">
        <v>178</v>
      </c>
      <c r="F54" s="1" t="s">
        <v>179</v>
      </c>
    </row>
    <row r="55" spans="1:6" ht="63" customHeight="1" x14ac:dyDescent="0.25">
      <c r="A55" s="139" t="s">
        <v>155</v>
      </c>
      <c r="B55" s="10" t="s">
        <v>172</v>
      </c>
      <c r="C55" s="1" t="s">
        <v>173</v>
      </c>
      <c r="D55" s="10">
        <v>1.2</v>
      </c>
      <c r="E55" s="1" t="s">
        <v>180</v>
      </c>
      <c r="F55" s="1" t="s">
        <v>181</v>
      </c>
    </row>
    <row r="56" spans="1:6" ht="63" customHeight="1" x14ac:dyDescent="0.25">
      <c r="A56" s="139" t="s">
        <v>155</v>
      </c>
      <c r="B56" s="10" t="s">
        <v>172</v>
      </c>
      <c r="C56" s="1" t="s">
        <v>173</v>
      </c>
      <c r="D56" s="10">
        <v>1.3</v>
      </c>
      <c r="E56" s="1" t="s">
        <v>182</v>
      </c>
      <c r="F56" s="1" t="s">
        <v>183</v>
      </c>
    </row>
    <row r="57" spans="1:6" ht="63" customHeight="1" x14ac:dyDescent="0.25">
      <c r="A57" s="139" t="s">
        <v>155</v>
      </c>
      <c r="B57" s="10" t="s">
        <v>172</v>
      </c>
      <c r="C57" s="1" t="s">
        <v>173</v>
      </c>
      <c r="D57" s="10">
        <v>1.4</v>
      </c>
      <c r="E57" s="1" t="s">
        <v>184</v>
      </c>
      <c r="F57" s="1" t="s">
        <v>185</v>
      </c>
    </row>
    <row r="58" spans="1:6" ht="63" customHeight="1" x14ac:dyDescent="0.25">
      <c r="A58" s="139" t="s">
        <v>155</v>
      </c>
      <c r="B58" s="10" t="s">
        <v>172</v>
      </c>
      <c r="C58" s="1" t="s">
        <v>173</v>
      </c>
      <c r="D58" s="10">
        <v>1.5</v>
      </c>
      <c r="E58" s="1" t="s">
        <v>186</v>
      </c>
      <c r="F58" s="1" t="s">
        <v>187</v>
      </c>
    </row>
    <row r="59" spans="1:6" ht="63" customHeight="1" x14ac:dyDescent="0.25">
      <c r="A59" s="139" t="s">
        <v>155</v>
      </c>
      <c r="B59" s="10" t="s">
        <v>172</v>
      </c>
      <c r="C59" s="1" t="s">
        <v>173</v>
      </c>
      <c r="D59" s="10">
        <v>1.6</v>
      </c>
      <c r="E59" s="1" t="s">
        <v>188</v>
      </c>
      <c r="F59" s="1" t="s">
        <v>189</v>
      </c>
    </row>
    <row r="60" spans="1:6" ht="63" customHeight="1" x14ac:dyDescent="0.25">
      <c r="A60" s="139" t="s">
        <v>155</v>
      </c>
      <c r="B60" s="10" t="s">
        <v>172</v>
      </c>
      <c r="C60" s="1" t="s">
        <v>173</v>
      </c>
      <c r="D60" s="10">
        <v>2</v>
      </c>
      <c r="E60" s="1" t="s">
        <v>190</v>
      </c>
      <c r="F60" s="1" t="s">
        <v>191</v>
      </c>
    </row>
    <row r="61" spans="1:6" ht="63" customHeight="1" x14ac:dyDescent="0.25">
      <c r="A61" s="139" t="s">
        <v>155</v>
      </c>
      <c r="B61" s="10" t="s">
        <v>172</v>
      </c>
      <c r="C61" s="1" t="s">
        <v>173</v>
      </c>
      <c r="D61" s="10">
        <v>3</v>
      </c>
      <c r="E61" s="1" t="s">
        <v>192</v>
      </c>
      <c r="F61" s="1" t="s">
        <v>193</v>
      </c>
    </row>
    <row r="62" spans="1:6" ht="63" customHeight="1" x14ac:dyDescent="0.25">
      <c r="A62" s="139" t="s">
        <v>155</v>
      </c>
      <c r="B62" s="10" t="s">
        <v>172</v>
      </c>
      <c r="C62" s="1" t="s">
        <v>173</v>
      </c>
      <c r="D62" s="10">
        <v>4</v>
      </c>
      <c r="E62" s="1" t="s">
        <v>194</v>
      </c>
      <c r="F62" s="1" t="s">
        <v>195</v>
      </c>
    </row>
    <row r="63" spans="1:6" ht="63" customHeight="1" x14ac:dyDescent="0.25">
      <c r="A63" s="139" t="s">
        <v>155</v>
      </c>
      <c r="B63" s="10" t="s">
        <v>172</v>
      </c>
      <c r="C63" s="1" t="s">
        <v>173</v>
      </c>
      <c r="D63" s="10">
        <v>5</v>
      </c>
      <c r="E63" s="1" t="s">
        <v>196</v>
      </c>
      <c r="F63" s="1" t="s">
        <v>197</v>
      </c>
    </row>
    <row r="64" spans="1:6" ht="63" customHeight="1" x14ac:dyDescent="0.25">
      <c r="A64" s="139" t="s">
        <v>155</v>
      </c>
      <c r="B64" s="10" t="s">
        <v>172</v>
      </c>
      <c r="C64" s="1" t="s">
        <v>173</v>
      </c>
      <c r="D64" s="10">
        <v>6</v>
      </c>
      <c r="E64" s="1" t="s">
        <v>198</v>
      </c>
      <c r="F64" s="1" t="s">
        <v>199</v>
      </c>
    </row>
    <row r="65" spans="1:6" ht="63" customHeight="1" x14ac:dyDescent="0.25">
      <c r="A65" s="139" t="s">
        <v>155</v>
      </c>
      <c r="B65" s="10" t="s">
        <v>172</v>
      </c>
      <c r="C65" s="1" t="s">
        <v>173</v>
      </c>
      <c r="D65" s="10">
        <v>7</v>
      </c>
      <c r="E65" s="1" t="s">
        <v>200</v>
      </c>
      <c r="F65" s="1" t="s">
        <v>201</v>
      </c>
    </row>
    <row r="66" spans="1:6" ht="63" customHeight="1" x14ac:dyDescent="0.25">
      <c r="A66" s="139" t="s">
        <v>155</v>
      </c>
      <c r="B66" s="10" t="s">
        <v>202</v>
      </c>
      <c r="C66" s="1" t="s">
        <v>203</v>
      </c>
      <c r="D66" s="10">
        <v>0</v>
      </c>
      <c r="E66" s="1" t="s">
        <v>204</v>
      </c>
      <c r="F66" s="1" t="s">
        <v>205</v>
      </c>
    </row>
    <row r="67" spans="1:6" ht="63" customHeight="1" x14ac:dyDescent="0.25">
      <c r="A67" s="139" t="s">
        <v>206</v>
      </c>
      <c r="B67" s="10" t="s">
        <v>202</v>
      </c>
      <c r="C67" s="1" t="s">
        <v>203</v>
      </c>
      <c r="D67" s="10">
        <v>1</v>
      </c>
      <c r="E67" s="1" t="s">
        <v>207</v>
      </c>
      <c r="F67" s="1" t="s">
        <v>208</v>
      </c>
    </row>
    <row r="68" spans="1:6" ht="63" customHeight="1" x14ac:dyDescent="0.25">
      <c r="A68" s="139" t="s">
        <v>206</v>
      </c>
      <c r="B68" s="10" t="s">
        <v>202</v>
      </c>
      <c r="C68" s="1" t="s">
        <v>203</v>
      </c>
      <c r="D68" s="10">
        <v>2</v>
      </c>
      <c r="E68" s="1" t="s">
        <v>209</v>
      </c>
      <c r="F68" s="1" t="s">
        <v>210</v>
      </c>
    </row>
    <row r="69" spans="1:6" ht="63" customHeight="1" x14ac:dyDescent="0.25">
      <c r="A69" s="139" t="s">
        <v>206</v>
      </c>
      <c r="B69" s="10" t="s">
        <v>202</v>
      </c>
      <c r="C69" s="1" t="s">
        <v>203</v>
      </c>
      <c r="D69" s="10">
        <v>3</v>
      </c>
      <c r="E69" s="1" t="s">
        <v>211</v>
      </c>
      <c r="F69" s="1" t="s">
        <v>212</v>
      </c>
    </row>
    <row r="70" spans="1:6" ht="63" customHeight="1" x14ac:dyDescent="0.25">
      <c r="A70" s="139" t="s">
        <v>206</v>
      </c>
      <c r="B70" s="10" t="s">
        <v>202</v>
      </c>
      <c r="C70" s="1" t="s">
        <v>203</v>
      </c>
      <c r="D70" s="10">
        <v>4</v>
      </c>
      <c r="E70" s="1" t="s">
        <v>213</v>
      </c>
      <c r="F70" s="1" t="s">
        <v>214</v>
      </c>
    </row>
    <row r="71" spans="1:6" ht="63" customHeight="1" x14ac:dyDescent="0.25">
      <c r="A71" s="139" t="s">
        <v>206</v>
      </c>
      <c r="B71" s="10" t="s">
        <v>202</v>
      </c>
      <c r="C71" s="1" t="s">
        <v>203</v>
      </c>
      <c r="D71" s="10">
        <v>5</v>
      </c>
      <c r="E71" s="1" t="s">
        <v>215</v>
      </c>
      <c r="F71" s="1" t="s">
        <v>216</v>
      </c>
    </row>
    <row r="72" spans="1:6" ht="63" customHeight="1" x14ac:dyDescent="0.25">
      <c r="A72" s="139" t="s">
        <v>206</v>
      </c>
      <c r="B72" s="10" t="s">
        <v>202</v>
      </c>
      <c r="C72" s="1" t="s">
        <v>203</v>
      </c>
      <c r="D72" s="10">
        <v>6</v>
      </c>
      <c r="E72" s="1" t="s">
        <v>217</v>
      </c>
      <c r="F72" s="1" t="s">
        <v>218</v>
      </c>
    </row>
    <row r="73" spans="1:6" ht="63" customHeight="1" x14ac:dyDescent="0.25">
      <c r="A73" s="139" t="s">
        <v>206</v>
      </c>
      <c r="B73" s="10" t="s">
        <v>202</v>
      </c>
      <c r="C73" s="1" t="s">
        <v>203</v>
      </c>
      <c r="D73" s="10">
        <v>7</v>
      </c>
      <c r="E73" s="1" t="s">
        <v>219</v>
      </c>
      <c r="F73" s="1" t="s">
        <v>220</v>
      </c>
    </row>
    <row r="74" spans="1:6" ht="63" customHeight="1" x14ac:dyDescent="0.25">
      <c r="A74" s="139" t="s">
        <v>206</v>
      </c>
      <c r="B74" s="10" t="s">
        <v>202</v>
      </c>
      <c r="C74" s="1" t="s">
        <v>203</v>
      </c>
      <c r="D74" s="10">
        <v>8</v>
      </c>
      <c r="E74" s="1" t="s">
        <v>221</v>
      </c>
      <c r="F74" s="1" t="s">
        <v>222</v>
      </c>
    </row>
    <row r="75" spans="1:6" ht="63" customHeight="1" x14ac:dyDescent="0.25">
      <c r="A75" s="139" t="s">
        <v>206</v>
      </c>
      <c r="B75" s="10" t="s">
        <v>202</v>
      </c>
      <c r="C75" s="1" t="s">
        <v>203</v>
      </c>
      <c r="D75" s="10">
        <v>9</v>
      </c>
      <c r="E75" s="1" t="s">
        <v>223</v>
      </c>
      <c r="F75" s="1" t="s">
        <v>224</v>
      </c>
    </row>
    <row r="76" spans="1:6" ht="63" customHeight="1" x14ac:dyDescent="0.25">
      <c r="A76" s="139" t="s">
        <v>206</v>
      </c>
      <c r="B76" s="10" t="s">
        <v>202</v>
      </c>
      <c r="C76" s="1" t="s">
        <v>203</v>
      </c>
      <c r="D76" s="10">
        <v>10</v>
      </c>
      <c r="E76" s="1" t="s">
        <v>225</v>
      </c>
      <c r="F76" s="1" t="s">
        <v>226</v>
      </c>
    </row>
    <row r="77" spans="1:6" ht="63" customHeight="1" x14ac:dyDescent="0.25">
      <c r="A77" s="139" t="s">
        <v>206</v>
      </c>
      <c r="B77" s="10" t="s">
        <v>227</v>
      </c>
      <c r="C77" s="1" t="s">
        <v>228</v>
      </c>
      <c r="D77" s="10">
        <v>0</v>
      </c>
      <c r="E77" s="1" t="s">
        <v>229</v>
      </c>
      <c r="F77" s="1" t="s">
        <v>230</v>
      </c>
    </row>
    <row r="78" spans="1:6" ht="63" customHeight="1" x14ac:dyDescent="0.25">
      <c r="A78" s="139" t="s">
        <v>206</v>
      </c>
      <c r="B78" s="10" t="s">
        <v>227</v>
      </c>
      <c r="C78" s="1" t="s">
        <v>228</v>
      </c>
      <c r="D78" s="10">
        <v>1</v>
      </c>
      <c r="E78" s="1" t="s">
        <v>231</v>
      </c>
      <c r="F78" s="1" t="s">
        <v>232</v>
      </c>
    </row>
    <row r="79" spans="1:6" ht="63" customHeight="1" x14ac:dyDescent="0.25">
      <c r="A79" s="139" t="s">
        <v>206</v>
      </c>
      <c r="B79" s="10" t="s">
        <v>227</v>
      </c>
      <c r="C79" s="1" t="s">
        <v>228</v>
      </c>
      <c r="D79" s="10">
        <v>2</v>
      </c>
      <c r="E79" s="1" t="s">
        <v>233</v>
      </c>
      <c r="F79" s="1" t="s">
        <v>234</v>
      </c>
    </row>
    <row r="80" spans="1:6" ht="63" customHeight="1" x14ac:dyDescent="0.25">
      <c r="A80" s="139" t="s">
        <v>206</v>
      </c>
      <c r="B80" s="10" t="s">
        <v>227</v>
      </c>
      <c r="C80" s="1" t="s">
        <v>228</v>
      </c>
      <c r="D80" s="10">
        <v>3</v>
      </c>
      <c r="E80" s="1" t="s">
        <v>235</v>
      </c>
      <c r="F80" s="1" t="s">
        <v>236</v>
      </c>
    </row>
    <row r="81" spans="1:6" ht="63" customHeight="1" x14ac:dyDescent="0.25">
      <c r="A81" s="139" t="s">
        <v>206</v>
      </c>
      <c r="B81" s="10" t="s">
        <v>227</v>
      </c>
      <c r="C81" s="1" t="s">
        <v>228</v>
      </c>
      <c r="D81" s="10">
        <v>4</v>
      </c>
      <c r="E81" s="1" t="s">
        <v>237</v>
      </c>
      <c r="F81" s="1" t="s">
        <v>238</v>
      </c>
    </row>
    <row r="82" spans="1:6" ht="63" customHeight="1" x14ac:dyDescent="0.25">
      <c r="A82" s="140"/>
      <c r="B82" s="10" t="s">
        <v>227</v>
      </c>
      <c r="C82" s="1" t="s">
        <v>228</v>
      </c>
      <c r="D82" s="10">
        <v>5</v>
      </c>
      <c r="E82" s="1" t="s">
        <v>239</v>
      </c>
      <c r="F82" s="1" t="s">
        <v>240</v>
      </c>
    </row>
    <row r="83" spans="1:6" ht="63" customHeight="1" x14ac:dyDescent="0.25">
      <c r="A83" s="140"/>
      <c r="B83" s="10" t="s">
        <v>227</v>
      </c>
      <c r="C83" s="1" t="s">
        <v>228</v>
      </c>
      <c r="D83" s="10">
        <v>6</v>
      </c>
      <c r="E83" s="1" t="s">
        <v>241</v>
      </c>
      <c r="F83" s="1" t="s">
        <v>242</v>
      </c>
    </row>
    <row r="84" spans="1:6" ht="63" customHeight="1" x14ac:dyDescent="0.25">
      <c r="A84" s="140"/>
      <c r="B84" s="10" t="s">
        <v>227</v>
      </c>
      <c r="C84" s="1" t="s">
        <v>228</v>
      </c>
      <c r="D84" s="10">
        <v>7</v>
      </c>
      <c r="E84" s="1" t="s">
        <v>243</v>
      </c>
      <c r="F84" s="1" t="s">
        <v>244</v>
      </c>
    </row>
    <row r="85" spans="1:6" ht="63" customHeight="1" x14ac:dyDescent="0.25">
      <c r="A85" s="140"/>
      <c r="B85" s="10" t="s">
        <v>227</v>
      </c>
      <c r="C85" s="1" t="s">
        <v>228</v>
      </c>
      <c r="D85" s="10">
        <v>8</v>
      </c>
      <c r="E85" s="1" t="s">
        <v>245</v>
      </c>
      <c r="F85" s="1" t="s">
        <v>246</v>
      </c>
    </row>
    <row r="86" spans="1:6" ht="63" customHeight="1" x14ac:dyDescent="0.25">
      <c r="A86" s="140"/>
      <c r="B86" s="10" t="s">
        <v>247</v>
      </c>
      <c r="C86" s="1" t="s">
        <v>248</v>
      </c>
      <c r="D86" s="10">
        <v>0</v>
      </c>
      <c r="E86" s="1" t="s">
        <v>249</v>
      </c>
      <c r="F86" s="1" t="s">
        <v>250</v>
      </c>
    </row>
    <row r="87" spans="1:6" ht="63" customHeight="1" x14ac:dyDescent="0.25">
      <c r="A87" s="140"/>
      <c r="B87" s="10" t="s">
        <v>247</v>
      </c>
      <c r="C87" s="1" t="s">
        <v>248</v>
      </c>
      <c r="D87" s="10">
        <v>1</v>
      </c>
      <c r="E87" s="1" t="s">
        <v>251</v>
      </c>
      <c r="F87" s="1" t="s">
        <v>252</v>
      </c>
    </row>
    <row r="88" spans="1:6" ht="63" customHeight="1" x14ac:dyDescent="0.25">
      <c r="A88" s="140"/>
      <c r="B88" s="10" t="s">
        <v>247</v>
      </c>
      <c r="C88" s="1" t="s">
        <v>248</v>
      </c>
      <c r="D88" s="10">
        <v>2</v>
      </c>
      <c r="E88" s="1" t="s">
        <v>253</v>
      </c>
      <c r="F88" s="1" t="s">
        <v>254</v>
      </c>
    </row>
    <row r="89" spans="1:6" ht="63" customHeight="1" x14ac:dyDescent="0.25">
      <c r="A89" s="140"/>
      <c r="B89" s="10" t="s">
        <v>247</v>
      </c>
      <c r="C89" s="1" t="s">
        <v>248</v>
      </c>
      <c r="D89" s="10">
        <v>3</v>
      </c>
      <c r="E89" s="1" t="s">
        <v>255</v>
      </c>
      <c r="F89" s="1" t="s">
        <v>256</v>
      </c>
    </row>
    <row r="90" spans="1:6" ht="63" customHeight="1" x14ac:dyDescent="0.25">
      <c r="A90" s="140"/>
      <c r="B90" s="10" t="s">
        <v>247</v>
      </c>
      <c r="C90" s="1" t="s">
        <v>248</v>
      </c>
      <c r="D90" s="10">
        <v>4</v>
      </c>
      <c r="E90" s="1" t="s">
        <v>257</v>
      </c>
      <c r="F90" s="1" t="s">
        <v>258</v>
      </c>
    </row>
    <row r="91" spans="1:6" ht="63" customHeight="1" x14ac:dyDescent="0.25">
      <c r="A91" s="140"/>
      <c r="B91" s="10" t="s">
        <v>247</v>
      </c>
      <c r="C91" s="1" t="s">
        <v>248</v>
      </c>
      <c r="D91" s="10">
        <v>5</v>
      </c>
      <c r="E91" s="1" t="s">
        <v>259</v>
      </c>
      <c r="F91" s="1" t="s">
        <v>260</v>
      </c>
    </row>
    <row r="92" spans="1:6" ht="63" customHeight="1" x14ac:dyDescent="0.25">
      <c r="A92" s="140"/>
      <c r="B92" s="10" t="s">
        <v>247</v>
      </c>
      <c r="C92" s="1" t="s">
        <v>248</v>
      </c>
      <c r="D92" s="10">
        <v>6</v>
      </c>
      <c r="E92" s="1" t="s">
        <v>261</v>
      </c>
      <c r="F92" s="1" t="s">
        <v>262</v>
      </c>
    </row>
    <row r="93" spans="1:6" ht="63" customHeight="1" x14ac:dyDescent="0.25">
      <c r="A93" s="140"/>
      <c r="B93" s="10" t="s">
        <v>247</v>
      </c>
      <c r="C93" s="1" t="s">
        <v>248</v>
      </c>
      <c r="D93" s="10">
        <v>7</v>
      </c>
      <c r="E93" s="1" t="s">
        <v>263</v>
      </c>
      <c r="F93" s="1" t="s">
        <v>264</v>
      </c>
    </row>
    <row r="94" spans="1:6" ht="63" customHeight="1" x14ac:dyDescent="0.25">
      <c r="A94" s="140"/>
      <c r="B94" s="10" t="s">
        <v>247</v>
      </c>
      <c r="C94" s="1" t="s">
        <v>248</v>
      </c>
      <c r="D94" s="10">
        <v>8</v>
      </c>
      <c r="E94" s="1" t="s">
        <v>265</v>
      </c>
      <c r="F94" s="1" t="s">
        <v>266</v>
      </c>
    </row>
    <row r="95" spans="1:6" ht="63" customHeight="1" x14ac:dyDescent="0.25">
      <c r="A95" s="140"/>
      <c r="B95" s="10" t="s">
        <v>247</v>
      </c>
      <c r="C95" s="1" t="s">
        <v>248</v>
      </c>
      <c r="D95" s="10">
        <v>9</v>
      </c>
      <c r="E95" s="1" t="s">
        <v>267</v>
      </c>
      <c r="F95" s="1" t="s">
        <v>268</v>
      </c>
    </row>
    <row r="96" spans="1:6" ht="63" customHeight="1" x14ac:dyDescent="0.25">
      <c r="A96" s="140"/>
      <c r="B96" s="10" t="s">
        <v>247</v>
      </c>
      <c r="C96" s="1" t="s">
        <v>248</v>
      </c>
      <c r="D96" s="10">
        <v>10</v>
      </c>
      <c r="E96" s="1" t="s">
        <v>269</v>
      </c>
      <c r="F96" s="1" t="s">
        <v>270</v>
      </c>
    </row>
    <row r="97" spans="1:6" ht="63" customHeight="1" x14ac:dyDescent="0.25">
      <c r="A97" s="140"/>
      <c r="B97" s="10" t="s">
        <v>247</v>
      </c>
      <c r="C97" s="1" t="s">
        <v>248</v>
      </c>
      <c r="D97" s="10">
        <v>11</v>
      </c>
      <c r="E97" s="1" t="s">
        <v>271</v>
      </c>
      <c r="F97" s="1" t="s">
        <v>272</v>
      </c>
    </row>
    <row r="98" spans="1:6" ht="63" customHeight="1" x14ac:dyDescent="0.25">
      <c r="A98" s="140"/>
      <c r="B98" s="10" t="s">
        <v>247</v>
      </c>
      <c r="C98" s="1" t="s">
        <v>248</v>
      </c>
      <c r="D98" s="10">
        <v>12</v>
      </c>
      <c r="E98" s="1" t="s">
        <v>273</v>
      </c>
      <c r="F98" s="1" t="s">
        <v>274</v>
      </c>
    </row>
    <row r="99" spans="1:6" ht="63" customHeight="1" x14ac:dyDescent="0.25">
      <c r="A99" s="140"/>
      <c r="B99" s="10" t="s">
        <v>275</v>
      </c>
      <c r="C99" s="1" t="s">
        <v>276</v>
      </c>
      <c r="D99" s="10">
        <v>0</v>
      </c>
      <c r="E99" s="1" t="s">
        <v>277</v>
      </c>
      <c r="F99" s="1" t="s">
        <v>278</v>
      </c>
    </row>
    <row r="100" spans="1:6" ht="63" customHeight="1" x14ac:dyDescent="0.25">
      <c r="A100" s="140"/>
      <c r="B100" s="10" t="s">
        <v>275</v>
      </c>
      <c r="C100" s="1" t="s">
        <v>276</v>
      </c>
      <c r="D100" s="10">
        <v>1</v>
      </c>
      <c r="E100" s="1" t="s">
        <v>279</v>
      </c>
      <c r="F100" s="1" t="s">
        <v>280</v>
      </c>
    </row>
    <row r="101" spans="1:6" ht="63" customHeight="1" x14ac:dyDescent="0.25">
      <c r="A101" s="140"/>
      <c r="B101" s="10" t="s">
        <v>275</v>
      </c>
      <c r="C101" s="1" t="s">
        <v>276</v>
      </c>
      <c r="D101" s="10">
        <v>2</v>
      </c>
      <c r="E101" s="1" t="s">
        <v>281</v>
      </c>
      <c r="F101" s="1" t="s">
        <v>282</v>
      </c>
    </row>
    <row r="102" spans="1:6" ht="63" customHeight="1" x14ac:dyDescent="0.25">
      <c r="A102" s="140"/>
      <c r="B102" s="10" t="s">
        <v>275</v>
      </c>
      <c r="C102" s="1" t="s">
        <v>276</v>
      </c>
      <c r="D102" s="10">
        <v>3</v>
      </c>
      <c r="E102" s="1" t="s">
        <v>283</v>
      </c>
      <c r="F102" s="1" t="s">
        <v>284</v>
      </c>
    </row>
    <row r="103" spans="1:6" ht="63" customHeight="1" x14ac:dyDescent="0.25">
      <c r="A103" s="140"/>
      <c r="B103" s="10" t="s">
        <v>275</v>
      </c>
      <c r="C103" s="1" t="s">
        <v>276</v>
      </c>
      <c r="D103" s="10">
        <v>4</v>
      </c>
      <c r="E103" s="1" t="s">
        <v>285</v>
      </c>
      <c r="F103" s="1" t="s">
        <v>286</v>
      </c>
    </row>
    <row r="104" spans="1:6" ht="63" customHeight="1" x14ac:dyDescent="0.25">
      <c r="A104" s="140"/>
      <c r="B104" s="10" t="s">
        <v>275</v>
      </c>
      <c r="C104" s="1" t="s">
        <v>276</v>
      </c>
      <c r="D104" s="10">
        <v>5</v>
      </c>
      <c r="E104" s="1" t="s">
        <v>287</v>
      </c>
      <c r="F104" s="1" t="s">
        <v>288</v>
      </c>
    </row>
    <row r="105" spans="1:6" ht="63" customHeight="1" x14ac:dyDescent="0.25">
      <c r="A105" s="140"/>
      <c r="B105" s="10" t="s">
        <v>275</v>
      </c>
      <c r="C105" s="1" t="s">
        <v>276</v>
      </c>
      <c r="D105" s="10">
        <v>6</v>
      </c>
      <c r="E105" s="1" t="s">
        <v>289</v>
      </c>
      <c r="F105" s="1" t="s">
        <v>290</v>
      </c>
    </row>
    <row r="106" spans="1:6" ht="63" customHeight="1" x14ac:dyDescent="0.25">
      <c r="A106" s="140"/>
      <c r="B106" s="10" t="s">
        <v>275</v>
      </c>
      <c r="C106" s="1" t="s">
        <v>276</v>
      </c>
      <c r="D106" s="10">
        <v>7</v>
      </c>
      <c r="E106" s="1" t="s">
        <v>291</v>
      </c>
      <c r="F106" s="1" t="s">
        <v>292</v>
      </c>
    </row>
    <row r="107" spans="1:6" ht="63" customHeight="1" x14ac:dyDescent="0.25">
      <c r="A107" s="140"/>
      <c r="B107" s="10" t="s">
        <v>275</v>
      </c>
      <c r="C107" s="1" t="s">
        <v>276</v>
      </c>
      <c r="D107" s="10">
        <v>8</v>
      </c>
      <c r="E107" s="1" t="s">
        <v>293</v>
      </c>
      <c r="F107" s="1" t="s">
        <v>294</v>
      </c>
    </row>
    <row r="108" spans="1:6" ht="63" customHeight="1" x14ac:dyDescent="0.25">
      <c r="A108" s="140"/>
      <c r="B108" s="10" t="s">
        <v>275</v>
      </c>
      <c r="C108" s="1" t="s">
        <v>276</v>
      </c>
      <c r="D108" s="10">
        <v>9</v>
      </c>
      <c r="E108" s="1" t="s">
        <v>295</v>
      </c>
      <c r="F108" s="1" t="s">
        <v>296</v>
      </c>
    </row>
    <row r="109" spans="1:6" ht="63" customHeight="1" x14ac:dyDescent="0.25">
      <c r="A109" s="140"/>
      <c r="B109" s="10" t="s">
        <v>275</v>
      </c>
      <c r="C109" s="1" t="s">
        <v>276</v>
      </c>
      <c r="D109" s="10">
        <v>10</v>
      </c>
      <c r="E109" s="1" t="s">
        <v>297</v>
      </c>
      <c r="F109" s="1" t="s">
        <v>298</v>
      </c>
    </row>
    <row r="110" spans="1:6" ht="63" customHeight="1" x14ac:dyDescent="0.25">
      <c r="A110" s="140"/>
      <c r="B110" s="10" t="s">
        <v>275</v>
      </c>
      <c r="C110" s="1" t="s">
        <v>276</v>
      </c>
      <c r="D110" s="10">
        <v>11</v>
      </c>
      <c r="E110" s="1" t="s">
        <v>299</v>
      </c>
      <c r="F110" s="1" t="s">
        <v>300</v>
      </c>
    </row>
    <row r="111" spans="1:6" ht="63" customHeight="1" x14ac:dyDescent="0.25">
      <c r="A111" s="140"/>
      <c r="B111" s="10" t="s">
        <v>275</v>
      </c>
      <c r="C111" s="1" t="s">
        <v>276</v>
      </c>
      <c r="D111" s="10">
        <v>12</v>
      </c>
      <c r="E111" s="1" t="s">
        <v>301</v>
      </c>
      <c r="F111" s="1" t="s">
        <v>302</v>
      </c>
    </row>
    <row r="112" spans="1:6" ht="63" customHeight="1" x14ac:dyDescent="0.25">
      <c r="A112" s="140"/>
      <c r="B112" s="10" t="s">
        <v>275</v>
      </c>
      <c r="C112" s="1" t="s">
        <v>276</v>
      </c>
      <c r="D112" s="10">
        <v>13</v>
      </c>
      <c r="E112" s="1" t="s">
        <v>303</v>
      </c>
      <c r="F112" s="1" t="s">
        <v>304</v>
      </c>
    </row>
    <row r="113" spans="1:6" ht="63" customHeight="1" x14ac:dyDescent="0.25">
      <c r="A113" s="140"/>
      <c r="B113" s="10" t="s">
        <v>305</v>
      </c>
      <c r="C113" s="1" t="s">
        <v>306</v>
      </c>
      <c r="D113" s="10">
        <v>1</v>
      </c>
      <c r="E113" s="1" t="s">
        <v>307</v>
      </c>
      <c r="F113" s="1" t="s">
        <v>308</v>
      </c>
    </row>
    <row r="114" spans="1:6" ht="63" customHeight="1" x14ac:dyDescent="0.25">
      <c r="A114" s="140"/>
      <c r="B114" s="10" t="s">
        <v>305</v>
      </c>
      <c r="C114" s="1" t="s">
        <v>306</v>
      </c>
      <c r="D114" s="10">
        <v>2</v>
      </c>
      <c r="E114" s="1" t="s">
        <v>309</v>
      </c>
      <c r="F114" s="1" t="s">
        <v>310</v>
      </c>
    </row>
    <row r="115" spans="1:6" ht="63" customHeight="1" x14ac:dyDescent="0.25">
      <c r="A115" s="140"/>
      <c r="B115" s="10" t="s">
        <v>311</v>
      </c>
      <c r="C115" s="1" t="s">
        <v>312</v>
      </c>
      <c r="D115" s="10">
        <v>0</v>
      </c>
      <c r="E115" s="1" t="s">
        <v>313</v>
      </c>
      <c r="F115" s="1" t="s">
        <v>314</v>
      </c>
    </row>
    <row r="116" spans="1:6" ht="63" customHeight="1" x14ac:dyDescent="0.25">
      <c r="A116" s="140"/>
      <c r="B116" s="10" t="s">
        <v>311</v>
      </c>
      <c r="C116" s="1" t="s">
        <v>312</v>
      </c>
      <c r="D116" s="10">
        <v>1</v>
      </c>
      <c r="E116" s="1" t="s">
        <v>315</v>
      </c>
      <c r="F116" s="1" t="s">
        <v>316</v>
      </c>
    </row>
    <row r="117" spans="1:6" ht="63" customHeight="1" x14ac:dyDescent="0.25">
      <c r="A117" s="140"/>
      <c r="B117" s="10" t="s">
        <v>311</v>
      </c>
      <c r="C117" s="1" t="s">
        <v>312</v>
      </c>
      <c r="D117" s="10">
        <v>2</v>
      </c>
      <c r="E117" s="1" t="s">
        <v>317</v>
      </c>
      <c r="F117" s="1" t="s">
        <v>318</v>
      </c>
    </row>
    <row r="118" spans="1:6" ht="63" customHeight="1" x14ac:dyDescent="0.25">
      <c r="A118" s="140"/>
      <c r="B118" s="10" t="s">
        <v>311</v>
      </c>
      <c r="C118" s="1" t="s">
        <v>312</v>
      </c>
      <c r="D118" s="10">
        <v>3</v>
      </c>
      <c r="E118" s="1" t="s">
        <v>319</v>
      </c>
      <c r="F118" s="1" t="s">
        <v>320</v>
      </c>
    </row>
    <row r="119" spans="1:6" ht="63" customHeight="1" x14ac:dyDescent="0.25">
      <c r="A119" s="140"/>
      <c r="B119" s="10" t="s">
        <v>311</v>
      </c>
      <c r="C119" s="1" t="s">
        <v>312</v>
      </c>
      <c r="D119" s="10">
        <v>4</v>
      </c>
      <c r="E119" s="1" t="s">
        <v>321</v>
      </c>
      <c r="F119" s="1" t="s">
        <v>322</v>
      </c>
    </row>
    <row r="120" spans="1:6" ht="63" customHeight="1" x14ac:dyDescent="0.25">
      <c r="A120" s="140"/>
      <c r="B120" s="10" t="s">
        <v>323</v>
      </c>
      <c r="C120" s="1" t="s">
        <v>324</v>
      </c>
      <c r="D120" s="10">
        <v>0</v>
      </c>
      <c r="E120" s="1" t="s">
        <v>325</v>
      </c>
      <c r="F120" s="1" t="s">
        <v>326</v>
      </c>
    </row>
    <row r="121" spans="1:6" ht="63" customHeight="1" x14ac:dyDescent="0.25">
      <c r="A121" s="140"/>
      <c r="B121" s="10" t="s">
        <v>323</v>
      </c>
      <c r="C121" s="1" t="s">
        <v>324</v>
      </c>
      <c r="D121" s="10">
        <v>1</v>
      </c>
      <c r="E121" s="1" t="s">
        <v>327</v>
      </c>
      <c r="F121" s="1" t="s">
        <v>328</v>
      </c>
    </row>
    <row r="122" spans="1:6" ht="63" customHeight="1" x14ac:dyDescent="0.25">
      <c r="A122" s="140"/>
      <c r="B122" s="10" t="s">
        <v>323</v>
      </c>
      <c r="C122" s="1" t="s">
        <v>324</v>
      </c>
      <c r="D122" s="10">
        <v>2</v>
      </c>
      <c r="E122" s="1" t="s">
        <v>329</v>
      </c>
      <c r="F122" s="1" t="s">
        <v>330</v>
      </c>
    </row>
    <row r="123" spans="1:6" ht="63" customHeight="1" x14ac:dyDescent="0.25">
      <c r="A123" s="140"/>
      <c r="B123" s="10" t="s">
        <v>331</v>
      </c>
      <c r="C123" s="1" t="s">
        <v>332</v>
      </c>
      <c r="D123" s="10">
        <v>0</v>
      </c>
      <c r="E123" s="1" t="s">
        <v>333</v>
      </c>
      <c r="F123" s="1" t="s">
        <v>334</v>
      </c>
    </row>
    <row r="124" spans="1:6" ht="63" customHeight="1" x14ac:dyDescent="0.25">
      <c r="A124" s="140"/>
      <c r="B124" s="10" t="s">
        <v>331</v>
      </c>
      <c r="C124" s="1" t="s">
        <v>332</v>
      </c>
      <c r="D124" s="10">
        <v>1</v>
      </c>
      <c r="E124" s="1" t="s">
        <v>335</v>
      </c>
      <c r="F124" s="1" t="s">
        <v>336</v>
      </c>
    </row>
    <row r="125" spans="1:6" ht="63" customHeight="1" x14ac:dyDescent="0.25">
      <c r="A125" s="140"/>
      <c r="B125" s="10" t="s">
        <v>331</v>
      </c>
      <c r="C125" s="1" t="s">
        <v>332</v>
      </c>
      <c r="D125" s="10">
        <v>2</v>
      </c>
      <c r="E125" s="1" t="s">
        <v>337</v>
      </c>
      <c r="F125" s="1" t="s">
        <v>338</v>
      </c>
    </row>
    <row r="126" spans="1:6" ht="63" customHeight="1" x14ac:dyDescent="0.25">
      <c r="A126" s="140"/>
      <c r="B126" s="10" t="s">
        <v>331</v>
      </c>
      <c r="C126" s="1" t="s">
        <v>332</v>
      </c>
      <c r="D126" s="10">
        <v>3</v>
      </c>
      <c r="E126" s="1" t="s">
        <v>339</v>
      </c>
      <c r="F126" s="1" t="s">
        <v>340</v>
      </c>
    </row>
    <row r="127" spans="1:6" ht="63" customHeight="1" x14ac:dyDescent="0.25">
      <c r="A127" s="140"/>
      <c r="B127" s="10" t="s">
        <v>331</v>
      </c>
      <c r="C127" s="1" t="s">
        <v>332</v>
      </c>
      <c r="D127" s="10">
        <v>4</v>
      </c>
      <c r="E127" s="1" t="s">
        <v>341</v>
      </c>
      <c r="F127" s="1" t="s">
        <v>342</v>
      </c>
    </row>
    <row r="128" spans="1:6" ht="63" customHeight="1" x14ac:dyDescent="0.25">
      <c r="A128" s="140"/>
      <c r="B128" s="10" t="s">
        <v>331</v>
      </c>
      <c r="C128" s="1" t="s">
        <v>332</v>
      </c>
      <c r="D128" s="10">
        <v>5</v>
      </c>
      <c r="E128" s="1" t="s">
        <v>343</v>
      </c>
      <c r="F128" s="1" t="s">
        <v>344</v>
      </c>
    </row>
    <row r="129" spans="1:6" ht="63" customHeight="1" x14ac:dyDescent="0.25">
      <c r="A129" s="140"/>
      <c r="B129" s="10" t="s">
        <v>331</v>
      </c>
      <c r="C129" s="1" t="s">
        <v>332</v>
      </c>
      <c r="D129" s="10">
        <v>6</v>
      </c>
      <c r="E129" s="1" t="s">
        <v>345</v>
      </c>
      <c r="F129" s="1" t="s">
        <v>346</v>
      </c>
    </row>
    <row r="130" spans="1:6" ht="63" customHeight="1" x14ac:dyDescent="0.25">
      <c r="A130" s="140"/>
      <c r="B130" s="10" t="s">
        <v>331</v>
      </c>
      <c r="C130" s="1" t="s">
        <v>332</v>
      </c>
      <c r="D130" s="10">
        <v>7</v>
      </c>
      <c r="E130" s="1" t="s">
        <v>347</v>
      </c>
      <c r="F130" s="1" t="s">
        <v>348</v>
      </c>
    </row>
    <row r="131" spans="1:6" ht="63" customHeight="1" x14ac:dyDescent="0.25">
      <c r="A131" s="140"/>
      <c r="B131" s="10" t="s">
        <v>331</v>
      </c>
      <c r="C131" s="1" t="s">
        <v>332</v>
      </c>
      <c r="D131" s="10">
        <v>8</v>
      </c>
      <c r="E131" s="1" t="s">
        <v>349</v>
      </c>
      <c r="F131" s="1" t="s">
        <v>350</v>
      </c>
    </row>
    <row r="132" spans="1:6" ht="63" customHeight="1" x14ac:dyDescent="0.25">
      <c r="B132" s="10" t="s">
        <v>331</v>
      </c>
      <c r="C132" s="1" t="s">
        <v>332</v>
      </c>
      <c r="D132" s="10">
        <v>9</v>
      </c>
      <c r="E132" s="1" t="s">
        <v>351</v>
      </c>
      <c r="F132" s="1" t="s">
        <v>352</v>
      </c>
    </row>
  </sheetData>
  <sheetProtection algorithmName="SHA-512" hashValue="Cvola96NVbH5HlJjYxSuwLphaF8k56Xuzq24WBaOwvTb4mKuhaZpUQFDq+qbKZJ/K2w920h9LtdadokUu9gExw==" saltValue="jHvVw+JnUoFnfAU6ysHLNA==" spinCount="100000" sheet="1" objects="1" scenarios="1"/>
  <sortState xmlns:xlrd2="http://schemas.microsoft.com/office/spreadsheetml/2017/richdata2" ref="A4:D83">
    <sortCondition ref="B73:B83"/>
  </sortState>
  <mergeCells count="1">
    <mergeCell ref="A2:F2"/>
  </mergeCells>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786FA4-48B7-45B3-91A2-2E4AFF47BDD4}">
  <dimension ref="A1:B14"/>
  <sheetViews>
    <sheetView topLeftCell="A12" workbookViewId="0">
      <selection activeCell="C17" sqref="C17"/>
    </sheetView>
  </sheetViews>
  <sheetFormatPr defaultRowHeight="15" x14ac:dyDescent="0.25"/>
  <cols>
    <col min="1" max="1" width="35.85546875" style="44" customWidth="1"/>
    <col min="2" max="2" width="95.140625" style="47" customWidth="1"/>
    <col min="3" max="16384" width="9.140625" style="44"/>
  </cols>
  <sheetData>
    <row r="1" spans="1:2" x14ac:dyDescent="0.25">
      <c r="A1" s="50" t="s">
        <v>0</v>
      </c>
    </row>
    <row r="2" spans="1:2" ht="44.25" customHeight="1" x14ac:dyDescent="0.25">
      <c r="A2" s="226" t="s">
        <v>353</v>
      </c>
      <c r="B2" s="227"/>
    </row>
    <row r="3" spans="1:2" ht="33.75" customHeight="1" x14ac:dyDescent="0.25">
      <c r="A3" s="141" t="s">
        <v>354</v>
      </c>
      <c r="B3" s="141" t="s">
        <v>355</v>
      </c>
    </row>
    <row r="4" spans="1:2" ht="182.25" customHeight="1" x14ac:dyDescent="0.25">
      <c r="A4" s="36" t="s">
        <v>356</v>
      </c>
      <c r="B4" s="52" t="s">
        <v>357</v>
      </c>
    </row>
    <row r="5" spans="1:2" ht="50.25" customHeight="1" x14ac:dyDescent="0.25">
      <c r="A5" s="43" t="s">
        <v>358</v>
      </c>
      <c r="B5" s="52" t="s">
        <v>359</v>
      </c>
    </row>
    <row r="6" spans="1:2" ht="62.25" customHeight="1" x14ac:dyDescent="0.25">
      <c r="A6" s="36" t="s">
        <v>360</v>
      </c>
      <c r="B6" s="53" t="s">
        <v>361</v>
      </c>
    </row>
    <row r="7" spans="1:2" ht="194.25" customHeight="1" x14ac:dyDescent="0.25">
      <c r="A7" s="35" t="s">
        <v>38</v>
      </c>
      <c r="B7" s="45" t="s">
        <v>362</v>
      </c>
    </row>
    <row r="8" spans="1:2" ht="86.25" customHeight="1" x14ac:dyDescent="0.25">
      <c r="A8" s="35" t="s">
        <v>363</v>
      </c>
      <c r="B8" s="46" t="s">
        <v>364</v>
      </c>
    </row>
    <row r="9" spans="1:2" ht="102.75" customHeight="1" x14ac:dyDescent="0.25">
      <c r="A9" s="35" t="s">
        <v>365</v>
      </c>
      <c r="B9" s="54" t="s">
        <v>366</v>
      </c>
    </row>
    <row r="10" spans="1:2" ht="181.5" customHeight="1" x14ac:dyDescent="0.25">
      <c r="A10" s="35" t="s">
        <v>367</v>
      </c>
      <c r="B10" s="52" t="s">
        <v>368</v>
      </c>
    </row>
    <row r="11" spans="1:2" ht="80.25" customHeight="1" x14ac:dyDescent="0.25">
      <c r="A11" s="55" t="s">
        <v>369</v>
      </c>
      <c r="B11" s="52" t="s">
        <v>370</v>
      </c>
    </row>
    <row r="12" spans="1:2" ht="329.25" customHeight="1" x14ac:dyDescent="0.25">
      <c r="A12" s="36" t="s">
        <v>371</v>
      </c>
      <c r="B12" s="52" t="s">
        <v>372</v>
      </c>
    </row>
    <row r="13" spans="1:2" ht="309" customHeight="1" x14ac:dyDescent="0.25">
      <c r="A13" s="36" t="s">
        <v>373</v>
      </c>
      <c r="B13" s="133" t="s">
        <v>374</v>
      </c>
    </row>
    <row r="14" spans="1:2" ht="64.5" customHeight="1" x14ac:dyDescent="0.25">
      <c r="A14" s="35" t="s">
        <v>375</v>
      </c>
      <c r="B14" s="46" t="s">
        <v>376</v>
      </c>
    </row>
  </sheetData>
  <sheetProtection algorithmName="SHA-512" hashValue="/tXkuT96wdld/qkV+h2cRXQUAvcuj47H9LIkQZDcJJeJhZThBqxkQ1DzzBDBytTrm4IiBohH0qtA7Cpa5h4bkw==" saltValue="kJJH0Sr0izlxjTbz6pQjsA==" spinCount="100000" sheet="1" objects="1" scenarios="1"/>
  <mergeCells count="1">
    <mergeCell ref="A2:B2"/>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7CAB1-0621-4B6A-BD60-5E71F0999337}">
  <dimension ref="A1:Q22"/>
  <sheetViews>
    <sheetView topLeftCell="A4" zoomScale="115" zoomScaleNormal="115" workbookViewId="0">
      <selection activeCell="B18" sqref="B18"/>
    </sheetView>
  </sheetViews>
  <sheetFormatPr defaultRowHeight="15" x14ac:dyDescent="0.25"/>
  <cols>
    <col min="1" max="1" width="21.5703125" customWidth="1"/>
    <col min="2" max="2" width="27.5703125" customWidth="1"/>
    <col min="3" max="3" width="25.5703125" customWidth="1"/>
    <col min="4" max="4" width="20.140625" customWidth="1"/>
    <col min="5" max="5" width="4.42578125" customWidth="1"/>
    <col min="6" max="6" width="26.42578125" customWidth="1"/>
    <col min="7" max="10" width="15" customWidth="1"/>
    <col min="11" max="11" width="15.42578125" customWidth="1"/>
    <col min="12" max="17" width="15" customWidth="1"/>
  </cols>
  <sheetData>
    <row r="1" spans="1:17" ht="150" x14ac:dyDescent="0.25">
      <c r="A1" s="125" t="s">
        <v>0</v>
      </c>
      <c r="B1" s="126" t="s">
        <v>62</v>
      </c>
      <c r="F1" s="127" t="s">
        <v>377</v>
      </c>
      <c r="G1" s="127" t="s">
        <v>378</v>
      </c>
      <c r="H1" s="127" t="s">
        <v>379</v>
      </c>
      <c r="I1" s="127" t="s">
        <v>380</v>
      </c>
      <c r="J1" s="127" t="s">
        <v>381</v>
      </c>
      <c r="K1" s="127" t="s">
        <v>382</v>
      </c>
      <c r="L1" s="127" t="s">
        <v>383</v>
      </c>
      <c r="M1" s="127" t="s">
        <v>384</v>
      </c>
      <c r="N1" s="127" t="s">
        <v>385</v>
      </c>
      <c r="O1" s="127" t="s">
        <v>386</v>
      </c>
      <c r="P1" s="127" t="s">
        <v>387</v>
      </c>
      <c r="Q1" s="127" t="s">
        <v>388</v>
      </c>
    </row>
    <row r="2" spans="1:17" x14ac:dyDescent="0.25">
      <c r="A2" t="s">
        <v>389</v>
      </c>
      <c r="B2" s="127" t="s">
        <v>32</v>
      </c>
      <c r="F2" s="128" t="s">
        <v>390</v>
      </c>
      <c r="G2" s="129" t="s">
        <v>391</v>
      </c>
      <c r="H2" s="129" t="s">
        <v>392</v>
      </c>
      <c r="I2" s="129" t="s">
        <v>393</v>
      </c>
      <c r="J2" s="129" t="s">
        <v>394</v>
      </c>
      <c r="K2" s="129" t="s">
        <v>395</v>
      </c>
      <c r="L2" s="129" t="s">
        <v>396</v>
      </c>
      <c r="M2" s="129" t="s">
        <v>397</v>
      </c>
      <c r="N2" s="129" t="s">
        <v>398</v>
      </c>
      <c r="O2" s="129" t="s">
        <v>399</v>
      </c>
      <c r="P2" s="129" t="s">
        <v>400</v>
      </c>
      <c r="Q2" s="129" t="s">
        <v>401</v>
      </c>
    </row>
    <row r="3" spans="1:17" ht="30" x14ac:dyDescent="0.25">
      <c r="A3" t="s">
        <v>402</v>
      </c>
      <c r="B3" s="127" t="s">
        <v>403</v>
      </c>
      <c r="F3" s="128" t="s">
        <v>33</v>
      </c>
      <c r="G3" s="129" t="s">
        <v>404</v>
      </c>
      <c r="H3" s="129" t="s">
        <v>405</v>
      </c>
      <c r="I3" s="129" t="s">
        <v>406</v>
      </c>
      <c r="J3" s="129" t="s">
        <v>407</v>
      </c>
      <c r="K3" s="129" t="s">
        <v>408</v>
      </c>
      <c r="L3" s="129" t="s">
        <v>409</v>
      </c>
      <c r="M3" s="129" t="s">
        <v>410</v>
      </c>
      <c r="N3" s="129" t="s">
        <v>411</v>
      </c>
      <c r="O3" s="129" t="s">
        <v>412</v>
      </c>
      <c r="P3" s="129" t="s">
        <v>413</v>
      </c>
      <c r="Q3" s="129" t="s">
        <v>414</v>
      </c>
    </row>
    <row r="4" spans="1:17" ht="45" x14ac:dyDescent="0.25">
      <c r="A4" t="s">
        <v>415</v>
      </c>
      <c r="B4" s="127" t="s">
        <v>416</v>
      </c>
      <c r="F4" s="128" t="s">
        <v>417</v>
      </c>
      <c r="G4" s="129" t="s">
        <v>418</v>
      </c>
      <c r="H4" s="129" t="s">
        <v>419</v>
      </c>
      <c r="I4" s="129" t="s">
        <v>420</v>
      </c>
      <c r="J4" s="129" t="s">
        <v>421</v>
      </c>
      <c r="K4" s="129" t="s">
        <v>422</v>
      </c>
      <c r="L4" s="129" t="s">
        <v>423</v>
      </c>
      <c r="M4" s="129" t="s">
        <v>424</v>
      </c>
      <c r="O4" s="129" t="s">
        <v>425</v>
      </c>
      <c r="P4" s="129" t="s">
        <v>426</v>
      </c>
      <c r="Q4" s="129" t="s">
        <v>427</v>
      </c>
    </row>
    <row r="5" spans="1:17" ht="45" x14ac:dyDescent="0.25">
      <c r="B5" s="127" t="s">
        <v>428</v>
      </c>
      <c r="F5" s="129" t="s">
        <v>429</v>
      </c>
      <c r="G5" s="129" t="s">
        <v>430</v>
      </c>
      <c r="H5" s="129" t="s">
        <v>431</v>
      </c>
      <c r="I5" s="129" t="s">
        <v>432</v>
      </c>
      <c r="J5" s="129" t="s">
        <v>433</v>
      </c>
      <c r="K5" s="129" t="s">
        <v>434</v>
      </c>
      <c r="L5" s="129" t="s">
        <v>435</v>
      </c>
      <c r="M5" s="129" t="s">
        <v>436</v>
      </c>
      <c r="O5" s="129" t="s">
        <v>437</v>
      </c>
      <c r="Q5" t="s">
        <v>438</v>
      </c>
    </row>
    <row r="6" spans="1:17" ht="90" x14ac:dyDescent="0.25">
      <c r="B6" s="127" t="s">
        <v>439</v>
      </c>
      <c r="F6" s="129" t="s">
        <v>440</v>
      </c>
      <c r="G6" s="129" t="s">
        <v>441</v>
      </c>
      <c r="H6" s="129" t="s">
        <v>442</v>
      </c>
      <c r="I6" s="129" t="s">
        <v>443</v>
      </c>
      <c r="J6" s="129" t="s">
        <v>444</v>
      </c>
      <c r="K6" s="129" t="s">
        <v>445</v>
      </c>
      <c r="L6" s="129" t="s">
        <v>446</v>
      </c>
      <c r="M6" s="129" t="s">
        <v>447</v>
      </c>
      <c r="O6" t="s">
        <v>448</v>
      </c>
      <c r="Q6" t="s">
        <v>449</v>
      </c>
    </row>
    <row r="7" spans="1:17" ht="60" x14ac:dyDescent="0.25">
      <c r="B7" s="127" t="s">
        <v>450</v>
      </c>
      <c r="F7" s="129" t="s">
        <v>451</v>
      </c>
      <c r="G7" s="129" t="s">
        <v>452</v>
      </c>
      <c r="H7" s="129" t="s">
        <v>453</v>
      </c>
      <c r="I7" s="129" t="s">
        <v>454</v>
      </c>
      <c r="J7" s="129" t="s">
        <v>455</v>
      </c>
      <c r="K7" s="129" t="s">
        <v>456</v>
      </c>
      <c r="L7" s="129" t="s">
        <v>457</v>
      </c>
      <c r="M7" s="129" t="s">
        <v>458</v>
      </c>
      <c r="Q7" t="s">
        <v>459</v>
      </c>
    </row>
    <row r="8" spans="1:17" x14ac:dyDescent="0.25">
      <c r="B8" s="127" t="s">
        <v>460</v>
      </c>
      <c r="F8" s="129" t="s">
        <v>461</v>
      </c>
      <c r="G8" s="129" t="s">
        <v>462</v>
      </c>
      <c r="H8" s="129" t="s">
        <v>463</v>
      </c>
      <c r="I8" t="s">
        <v>464</v>
      </c>
      <c r="J8" t="s">
        <v>465</v>
      </c>
      <c r="K8" s="129" t="s">
        <v>466</v>
      </c>
      <c r="L8" s="129" t="s">
        <v>467</v>
      </c>
      <c r="M8" s="129" t="s">
        <v>468</v>
      </c>
      <c r="Q8" t="s">
        <v>469</v>
      </c>
    </row>
    <row r="9" spans="1:17" ht="45" x14ac:dyDescent="0.25">
      <c r="B9" s="127" t="s">
        <v>470</v>
      </c>
      <c r="C9" s="127"/>
      <c r="F9" s="129" t="s">
        <v>471</v>
      </c>
      <c r="G9" s="129" t="s">
        <v>472</v>
      </c>
      <c r="H9" s="129" t="s">
        <v>473</v>
      </c>
      <c r="I9" t="s">
        <v>474</v>
      </c>
      <c r="J9" t="s">
        <v>475</v>
      </c>
      <c r="K9" t="s">
        <v>476</v>
      </c>
      <c r="L9" s="129" t="s">
        <v>477</v>
      </c>
      <c r="M9" s="129" t="s">
        <v>478</v>
      </c>
      <c r="Q9" t="s">
        <v>479</v>
      </c>
    </row>
    <row r="10" spans="1:17" x14ac:dyDescent="0.25">
      <c r="B10" s="127" t="s">
        <v>480</v>
      </c>
      <c r="F10" s="129" t="s">
        <v>481</v>
      </c>
      <c r="G10" s="129" t="s">
        <v>482</v>
      </c>
      <c r="H10" t="s">
        <v>483</v>
      </c>
      <c r="I10" t="s">
        <v>484</v>
      </c>
      <c r="J10" t="s">
        <v>485</v>
      </c>
      <c r="K10" t="s">
        <v>486</v>
      </c>
      <c r="L10" s="129" t="s">
        <v>487</v>
      </c>
      <c r="M10" s="129" t="s">
        <v>488</v>
      </c>
      <c r="Q10" t="s">
        <v>489</v>
      </c>
    </row>
    <row r="11" spans="1:17" ht="30" x14ac:dyDescent="0.25">
      <c r="B11" s="127" t="s">
        <v>490</v>
      </c>
      <c r="F11" s="129" t="s">
        <v>491</v>
      </c>
      <c r="G11" s="129" t="s">
        <v>492</v>
      </c>
      <c r="H11" t="s">
        <v>493</v>
      </c>
      <c r="I11" t="s">
        <v>494</v>
      </c>
      <c r="J11" t="s">
        <v>495</v>
      </c>
      <c r="L11" t="s">
        <v>496</v>
      </c>
      <c r="M11" s="129" t="s">
        <v>497</v>
      </c>
      <c r="Q11" t="s">
        <v>498</v>
      </c>
    </row>
    <row r="12" spans="1:17" x14ac:dyDescent="0.25">
      <c r="B12" s="127" t="s">
        <v>499</v>
      </c>
      <c r="F12" s="129" t="s">
        <v>500</v>
      </c>
      <c r="G12" s="129" t="s">
        <v>501</v>
      </c>
      <c r="H12" t="s">
        <v>502</v>
      </c>
      <c r="I12" t="s">
        <v>503</v>
      </c>
      <c r="J12" t="s">
        <v>504</v>
      </c>
      <c r="L12" t="s">
        <v>505</v>
      </c>
      <c r="M12" t="s">
        <v>506</v>
      </c>
    </row>
    <row r="13" spans="1:17" x14ac:dyDescent="0.25">
      <c r="B13" s="127" t="s">
        <v>507</v>
      </c>
      <c r="F13" s="129" t="s">
        <v>508</v>
      </c>
      <c r="G13" t="s">
        <v>509</v>
      </c>
      <c r="H13" t="s">
        <v>510</v>
      </c>
      <c r="I13" t="s">
        <v>511</v>
      </c>
      <c r="L13" t="s">
        <v>512</v>
      </c>
      <c r="M13" t="s">
        <v>513</v>
      </c>
    </row>
    <row r="14" spans="1:17" ht="30" x14ac:dyDescent="0.25">
      <c r="B14" s="127" t="s">
        <v>514</v>
      </c>
      <c r="F14" s="129" t="s">
        <v>515</v>
      </c>
      <c r="G14" t="s">
        <v>516</v>
      </c>
      <c r="H14" t="s">
        <v>517</v>
      </c>
      <c r="I14" t="s">
        <v>518</v>
      </c>
      <c r="L14" t="s">
        <v>519</v>
      </c>
      <c r="M14" t="s">
        <v>520</v>
      </c>
    </row>
    <row r="15" spans="1:17" x14ac:dyDescent="0.25">
      <c r="B15" s="127"/>
      <c r="F15" s="129" t="s">
        <v>521</v>
      </c>
      <c r="G15" t="s">
        <v>522</v>
      </c>
      <c r="H15" t="s">
        <v>523</v>
      </c>
      <c r="I15" t="s">
        <v>524</v>
      </c>
      <c r="M15" t="s">
        <v>525</v>
      </c>
    </row>
    <row r="16" spans="1:17" x14ac:dyDescent="0.25">
      <c r="B16" s="127"/>
      <c r="F16" t="s">
        <v>526</v>
      </c>
      <c r="G16" t="s">
        <v>527</v>
      </c>
      <c r="H16" t="s">
        <v>528</v>
      </c>
    </row>
    <row r="17" spans="2:8" x14ac:dyDescent="0.25">
      <c r="G17" t="s">
        <v>529</v>
      </c>
      <c r="H17" t="s">
        <v>530</v>
      </c>
    </row>
    <row r="18" spans="2:8" x14ac:dyDescent="0.25">
      <c r="B18" s="127"/>
      <c r="C18" t="str">
        <f>SUBSTITUTE(B18,"_"," ")</f>
        <v/>
      </c>
      <c r="H18" t="s">
        <v>531</v>
      </c>
    </row>
    <row r="22" spans="2:8" x14ac:dyDescent="0.25">
      <c r="B22" s="127"/>
      <c r="C22" s="127"/>
      <c r="D22" s="127"/>
      <c r="E22" s="127"/>
      <c r="F22" s="127"/>
      <c r="G22" s="127"/>
    </row>
  </sheetData>
  <sheetProtection algorithmName="SHA-512" hashValue="R9OiFj4PonP+IVwVu5Mmm6niU0VYjPEEdSehvfSD/2HJ+HH1Slafijz5kmpR+6lY0IiReOGyNQeSVw+gArHh0w==" saltValue="+MPMXwmArZ4oPwhVor10M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5A943009129844B42F13BE3B51C0D8" ma:contentTypeVersion="16" ma:contentTypeDescription="Create a new document." ma:contentTypeScope="" ma:versionID="efddd05fa52246a2882bcf0250c993ae">
  <xsd:schema xmlns:xsd="http://www.w3.org/2001/XMLSchema" xmlns:xs="http://www.w3.org/2001/XMLSchema" xmlns:p="http://schemas.microsoft.com/office/2006/metadata/properties" xmlns:ns2="39612706-bf16-4870-9a90-4dd40b543d47" xmlns:ns3="fc48316a-9947-4935-8e60-cbb86dce463d" targetNamespace="http://schemas.microsoft.com/office/2006/metadata/properties" ma:root="true" ma:fieldsID="c8857786a884d87e294c4c3a3cfb7b50" ns2:_="" ns3:_="">
    <xsd:import namespace="39612706-bf16-4870-9a90-4dd40b543d47"/>
    <xsd:import namespace="fc48316a-9947-4935-8e60-cbb86dce463d"/>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612706-bf16-4870-9a90-4dd40b543d4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d27462b-49c0-41e2-b2bf-731a42f80e60"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48316a-9947-4935-8e60-cbb86dce463d"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779e257e-b02f-420f-8655-f1e72642c14a}" ma:internalName="TaxCatchAll" ma:showField="CatchAllData" ma:web="fc48316a-9947-4935-8e60-cbb86dce463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c48316a-9947-4935-8e60-cbb86dce463d" xsi:nil="true"/>
    <lcf76f155ced4ddcb4097134ff3c332f xmlns="39612706-bf16-4870-9a90-4dd40b543d47">
      <Terms xmlns="http://schemas.microsoft.com/office/infopath/2007/PartnerControls"/>
    </lcf76f155ced4ddcb4097134ff3c332f>
    <SharedWithUsers xmlns="fc48316a-9947-4935-8e60-cbb86dce463d">
      <UserInfo>
        <DisplayName>Robyn Steuer</DisplayName>
        <AccountId>290</AccountId>
        <AccountType/>
      </UserInfo>
    </SharedWithUsers>
  </documentManagement>
</p:properties>
</file>

<file path=customXml/itemProps1.xml><?xml version="1.0" encoding="utf-8"?>
<ds:datastoreItem xmlns:ds="http://schemas.openxmlformats.org/officeDocument/2006/customXml" ds:itemID="{20046CB0-1E8E-46AA-89F7-149FF54464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612706-bf16-4870-9a90-4dd40b543d47"/>
    <ds:schemaRef ds:uri="fc48316a-9947-4935-8e60-cbb86dce46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A9A022-70B7-43F3-9EC8-D8025416048B}">
  <ds:schemaRefs>
    <ds:schemaRef ds:uri="http://schemas.microsoft.com/sharepoint/v3/contenttype/forms"/>
  </ds:schemaRefs>
</ds:datastoreItem>
</file>

<file path=customXml/itemProps3.xml><?xml version="1.0" encoding="utf-8"?>
<ds:datastoreItem xmlns:ds="http://schemas.openxmlformats.org/officeDocument/2006/customXml" ds:itemID="{85EB45FB-C1A0-496F-A652-BECDD4890DE8}">
  <ds:schemaRefs>
    <ds:schemaRef ds:uri="http://schemas.microsoft.com/office/2006/metadata/properties"/>
    <ds:schemaRef ds:uri="http://schemas.microsoft.com/office/infopath/2007/PartnerControls"/>
    <ds:schemaRef ds:uri="fc48316a-9947-4935-8e60-cbb86dce463d"/>
    <ds:schemaRef ds:uri="39612706-bf16-4870-9a90-4dd40b543d4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65</vt:i4>
      </vt:variant>
    </vt:vector>
  </HeadingPairs>
  <TitlesOfParts>
    <vt:vector size="70" baseType="lpstr">
      <vt:lpstr>Infrastructure Budget Template</vt:lpstr>
      <vt:lpstr>Work Plan Template</vt:lpstr>
      <vt:lpstr>(Tab 3) Approved Uses</vt:lpstr>
      <vt:lpstr>(Tab 4) Budget Categories</vt:lpstr>
      <vt:lpstr>Data References</vt:lpstr>
      <vt:lpstr>A._Treat_Opioid_Use_Disorder</vt:lpstr>
      <vt:lpstr>A._Treatment_of_Opioid_Use_Disorder_and_Its_Effects</vt:lpstr>
      <vt:lpstr>A._Treatment_of_Opioid_Use_Disorder_andIts_Effects</vt:lpstr>
      <vt:lpstr>A.TreatmentOfOpioidUseDisorder_ItsEffects</vt:lpstr>
      <vt:lpstr>A.TreatmentofOpioidUseDisorderandItsEffects</vt:lpstr>
      <vt:lpstr>Ab</vt:lpstr>
      <vt:lpstr>Additional_Areas</vt:lpstr>
      <vt:lpstr>Approved_Purposes_Section__Drop_Down_List</vt:lpstr>
      <vt:lpstr>Areas</vt:lpstr>
      <vt:lpstr>B._Intervention</vt:lpstr>
      <vt:lpstr>B._Support_People_In_Treatment_and_Recovery</vt:lpstr>
      <vt:lpstr>B.Intervention</vt:lpstr>
      <vt:lpstr>C._Connect_People_Who_Need_Help_To_The_Help_They_Need_Connections_To_Care</vt:lpstr>
      <vt:lpstr>C._Criminal_Justice_Involved_Person</vt:lpstr>
      <vt:lpstr>C.Criminal_Justice_InvolvedPerson</vt:lpstr>
      <vt:lpstr>C.CriminalJusticeInvolvedPerson</vt:lpstr>
      <vt:lpstr>D._Address_The_Needs_Of_Criminal_Justice_Involved_Persons</vt:lpstr>
      <vt:lpstr>D._Women_Who_Are_or_May_Become_Pregnant</vt:lpstr>
      <vt:lpstr>D.WomenWhoAreOrMayBecomePregnant</vt:lpstr>
      <vt:lpstr>E._Address_The_Needs_Of_Pregnant_Or_Parenting_Women_and_Their_Families_Including_Babies_With_Neonatal_Abstinence_Syndrome</vt:lpstr>
      <vt:lpstr>E._People_In_Treatment_and_Recovery</vt:lpstr>
      <vt:lpstr>E.PeopleInTreatment_Recovery</vt:lpstr>
      <vt:lpstr>E.PeopleInTreatmentAndRecovery</vt:lpstr>
      <vt:lpstr>Expenditure_Categories</vt:lpstr>
      <vt:lpstr>F._Precribing_Practices</vt:lpstr>
      <vt:lpstr>F._Prevent_Over_Prescribing_And_Ensure_Appropriate_Prescribing_And_Dispensing_Of_Opioids</vt:lpstr>
      <vt:lpstr>F.PrecribingPractices</vt:lpstr>
      <vt:lpstr>G._Misuse_Of_Opioids</vt:lpstr>
      <vt:lpstr>G._Prevent_Misuse_Of_Opioids</vt:lpstr>
      <vt:lpstr>G.MisuseOfOpioids</vt:lpstr>
      <vt:lpstr>H._Overdose_Deaths_and_Other_Harms</vt:lpstr>
      <vt:lpstr>H._Prevent_Overdose_Deaths_And_Other_Harms_Harm_Reduction</vt:lpstr>
      <vt:lpstr>H.OverdoseDeathsAndOtherHarms</vt:lpstr>
      <vt:lpstr>I._First_Responders</vt:lpstr>
      <vt:lpstr>I._Services_For_Children</vt:lpstr>
      <vt:lpstr>I._Treatment</vt:lpstr>
      <vt:lpstr>I._Treatment_Sub_Sections</vt:lpstr>
      <vt:lpstr>I.ServicesForChildren</vt:lpstr>
      <vt:lpstr>I.Treatment</vt:lpstr>
      <vt:lpstr>II._Prevention</vt:lpstr>
      <vt:lpstr>II._Prevention_Sub_Sections</vt:lpstr>
      <vt:lpstr>II.Prevention</vt:lpstr>
      <vt:lpstr>III._Additional_Areas</vt:lpstr>
      <vt:lpstr>III.Additional_Areas</vt:lpstr>
      <vt:lpstr>III.AdditionalAreas</vt:lpstr>
      <vt:lpstr>J._First_Responders</vt:lpstr>
      <vt:lpstr>J._Leadership_Planning_And_Coordination</vt:lpstr>
      <vt:lpstr>J.FirstResponders</vt:lpstr>
      <vt:lpstr>K._Community_Leadership</vt:lpstr>
      <vt:lpstr>K._Training</vt:lpstr>
      <vt:lpstr>K.CommunityLeadership</vt:lpstr>
      <vt:lpstr>L._Research</vt:lpstr>
      <vt:lpstr>L._Staffing_and_Training</vt:lpstr>
      <vt:lpstr>L.Staffing_Training</vt:lpstr>
      <vt:lpstr>L.StaffingAndTraining</vt:lpstr>
      <vt:lpstr>PeopleInTreatmentAndRecovery</vt:lpstr>
      <vt:lpstr>Prevention</vt:lpstr>
      <vt:lpstr>'Infrastructure Budget Template'!Print_Area</vt:lpstr>
      <vt:lpstr>'Work Plan Template'!Print_Area</vt:lpstr>
      <vt:lpstr>'Infrastructure Budget Template'!Print_Titles</vt:lpstr>
      <vt:lpstr>Section</vt:lpstr>
      <vt:lpstr>Section_1__Treatment</vt:lpstr>
      <vt:lpstr>Section_2__Prevention</vt:lpstr>
      <vt:lpstr>Section_3__Additional_Areas</vt:lpstr>
      <vt:lpstr>Treatment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J. Polk</dc:creator>
  <cp:keywords/>
  <dc:description/>
  <cp:lastModifiedBy>Jack Patterson</cp:lastModifiedBy>
  <cp:revision/>
  <dcterms:created xsi:type="dcterms:W3CDTF">2012-03-29T18:30:04Z</dcterms:created>
  <dcterms:modified xsi:type="dcterms:W3CDTF">2025-10-08T21:22:47Z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0x010100CC5A943009129844B42F13BE3B51C0D8</vt:lpwstr>
  </property>
  <property fmtid="{D5CDD505-2E9C-101B-9397-08002B2CF9AE}" pid="3" name="Order">
    <vt:r8>82100</vt:r8>
  </property>
  <property fmtid="{D5CDD505-2E9C-101B-9397-08002B2CF9AE}" pid="4" name="MediaServiceImageTags">
    <vt:lpwstr/>
  </property>
  <property fmtid="{D5CDD505-2E9C-101B-9397-08002B2CF9AE}" pid="5" name="GUID">
    <vt:lpwstr>54f63ccc-7304-4a05-afa3-7a9862d2c7d0</vt:lpwstr>
  </property>
  <property fmtid="{D5CDD505-2E9C-101B-9397-08002B2CF9AE}" pid="6" name="WorkflowVersion">
    <vt:i4>1</vt:i4>
  </property>
</Properties>
</file>